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540" firstSheet="2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<sst xmlns="http://schemas.openxmlformats.org/spreadsheetml/2006/main" count="2173" uniqueCount="472">
  <si>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</si>
  <si>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</si>
  <si>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</si>
  <si>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</si>
  <si>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</si>
  <si>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</si>
  <si>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</si>
  <si>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</si>
  <si>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</si>
  <si>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</si>
  <si>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</si>
  <si>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</si>
  <si>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</si>
  <si>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</si>
  <si>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</si>
  <si>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</si>
  <si>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</si>
  <si>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</si>
  <si>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</si>
  <si>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</si>
  <si>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</si>
  <si>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</si>
  <si>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</si>
  <si>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</si>
  <si>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</si>
  <si>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</si>
  <si>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</si>
  <si>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</si>
  <si>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</si>
  <si>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</si>
  <si>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</si>
  <si>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</si>
  <si>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</si>
  <si>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</si>
  <si>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</si>
  <si>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</si>
  <si>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</si>
  <si>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</si>
  <si>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</si>
  <si>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</si>
  <si>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</si>
  <si>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</si>
  <si>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</si>
  <si>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</si>
  <si>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</si>
  <si>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</si>
  <si>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</si>
  <si>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</si>
  <si>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</si>
  <si>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</si>
  <si>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</si>
  <si>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</si>
  <si>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</si>
  <si>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</si>
  <si>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</si>
  <si>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</si>
  <si>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</si>
  <si>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</si>
  <si>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</si>
  <si>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</si>
  <si>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</si>
  <si>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</si>
  <si>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</si>
  <si>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</si>
  <si>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</si>
  <si>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</si>
  <si>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</si>
  <si>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</si>
  <si>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</si>
  <si>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</si>
  <si>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</si>
  <si>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</si>
  <si>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</si>
  <si>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</si>
  <si>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</si>
  <si>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</si>
  <si>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</si>
  <si>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</si>
  <si>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</si>
  <si>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</si>
  <si>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</si>
  <si>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</si>
  <si>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</si>
  <si>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</si>
  <si>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</si>
  <si>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</si>
  <si>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</si>
  <si>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</si>
  <si>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</si>
  <si>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</si>
  <si>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</si>
  <si>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</si>
  <si>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</si>
  <si>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</si>
  <si>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</si>
  <si>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231001</t>
  </si>
  <si>
    <t>　潜江市城市管理执法局本级</t>
  </si>
  <si>
    <t>　231002</t>
  </si>
  <si>
    <t>　潜江市路灯管理局</t>
  </si>
  <si>
    <t>　231003</t>
  </si>
  <si>
    <t>　潜江市环境卫生管理局</t>
  </si>
  <si>
    <t>　231004</t>
  </si>
  <si>
    <t>　潜江市城市管理行政执法支队</t>
  </si>
  <si>
    <t>　231005</t>
  </si>
  <si>
    <t>　潜江市曹禺公园管理处</t>
  </si>
  <si>
    <t>　231006</t>
  </si>
  <si>
    <t>　潜江市南门河游园管理处</t>
  </si>
  <si>
    <t>　231007</t>
  </si>
  <si>
    <t>　潜江市火车站站前综合管理办公室</t>
  </si>
  <si>
    <t>　231008</t>
  </si>
  <si>
    <t>　潜江市数字城管监督指挥中心</t>
  </si>
  <si>
    <t>　231009</t>
  </si>
  <si>
    <t>　潜江市农村环境卫生管理局</t>
  </si>
  <si>
    <t>　231010</t>
  </si>
  <si>
    <t>　潜江市园林局</t>
  </si>
  <si>
    <t>　231011</t>
  </si>
  <si>
    <t>　潜江市市政工程管理局</t>
  </si>
  <si>
    <t>　231012</t>
  </si>
  <si>
    <t>　潜江市规划执法监察支队</t>
  </si>
  <si>
    <t>　231015</t>
  </si>
  <si>
    <t>　潜江市紫月湖公园服务中心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</si>
  <si>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</si>
  <si>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</si>
  <si>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</si>
  <si>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</si>
  <si>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</si>
  <si>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</si>
  <si>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</si>
  <si>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</si>
  <si>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</si>
  <si>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</si>
  <si>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</si>
  <si>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</si>
  <si>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</si>
  <si>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</si>
  <si>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</si>
  <si>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2010101</t>
  </si>
  <si>
    <t>行政运行</t>
  </si>
  <si>
    <t>　　231001</t>
  </si>
  <si>
    <t>　　潜江市城市管理执法局本级</t>
  </si>
  <si>
    <t>2120101</t>
  </si>
  <si>
    <t>2120199</t>
  </si>
  <si>
    <t>其他城乡社区管理事务支出</t>
  </si>
  <si>
    <t>2121302</t>
  </si>
  <si>
    <t>城市环境卫生</t>
  </si>
  <si>
    <t>2120399</t>
  </si>
  <si>
    <t>其他城乡社区公共设施支出</t>
  </si>
  <si>
    <t>　　231002</t>
  </si>
  <si>
    <t>　　潜江市路灯管理局</t>
  </si>
  <si>
    <t>2121301</t>
  </si>
  <si>
    <t>城市公共设施</t>
  </si>
  <si>
    <t>2120501</t>
  </si>
  <si>
    <t>城乡社区环境卫生</t>
  </si>
  <si>
    <t>　　231003</t>
  </si>
  <si>
    <t>　　潜江市环境卫生管理局</t>
  </si>
  <si>
    <t>2080502</t>
  </si>
  <si>
    <t>事业单位离退休</t>
  </si>
  <si>
    <t>　　231004</t>
  </si>
  <si>
    <t>　　潜江市城市管理行政执法支队</t>
  </si>
  <si>
    <t>2120104</t>
  </si>
  <si>
    <t>城管执法</t>
  </si>
  <si>
    <t>　　231005</t>
  </si>
  <si>
    <t>　　潜江市曹禺公园管理处</t>
  </si>
  <si>
    <t>　　231006</t>
  </si>
  <si>
    <t>　　潜江市南门河游园管理处</t>
  </si>
  <si>
    <t>　　231007</t>
  </si>
  <si>
    <t>　　潜江市火车站站前综合管理办公室</t>
  </si>
  <si>
    <t>　　231008</t>
  </si>
  <si>
    <t>　　潜江市数字城管监督指挥中心</t>
  </si>
  <si>
    <t>　　231009</t>
  </si>
  <si>
    <t>　　潜江市农村环境卫生管理局</t>
  </si>
  <si>
    <t>　　231010</t>
  </si>
  <si>
    <t>　　潜江市园林局</t>
  </si>
  <si>
    <t>2121399</t>
  </si>
  <si>
    <t>其他城市基础设施配套费安排的支出</t>
  </si>
  <si>
    <t>　　231011</t>
  </si>
  <si>
    <t>　　潜江市市政工程管理局</t>
  </si>
  <si>
    <t>2120201</t>
  </si>
  <si>
    <t>城乡社区规划与管理</t>
  </si>
  <si>
    <t>　　231012</t>
  </si>
  <si>
    <t>　　潜江市规划执法监察支队</t>
  </si>
  <si>
    <t>　　231015</t>
  </si>
  <si>
    <t>　　潜江市紫月湖公园服务中心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</si>
  <si>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</si>
  <si>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</si>
  <si>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</si>
  <si>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</si>
  <si>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</si>
  <si>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</si>
  <si>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</si>
  <si>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</si>
  <si>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</si>
  <si>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</si>
  <si>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</si>
  <si>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</si>
  <si>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</si>
  <si>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</si>
  <si>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</si>
  <si>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</si>
  <si>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</si>
  <si>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</si>
  <si>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</si>
  <si>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</si>
  <si>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</si>
  <si>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</si>
  <si>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</si>
  <si>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</si>
  <si>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</si>
  <si>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</si>
  <si>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</si>
  <si>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</si>
  <si>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</si>
  <si>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</si>
  <si>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</si>
  <si>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</si>
  <si>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</si>
  <si>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</si>
  <si>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</si>
  <si>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</si>
  <si>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</si>
  <si>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</si>
  <si>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</si>
  <si>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</si>
  <si>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</si>
  <si>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</si>
  <si>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</si>
  <si>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</si>
  <si>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</si>
  <si>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</si>
  <si>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</si>
  <si>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</si>
  <si>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</si>
  <si>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</si>
  <si>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</si>
  <si>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</si>
  <si>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</si>
  <si>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</si>
  <si>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</si>
  <si>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</si>
  <si>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</si>
  <si>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</si>
  <si>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</si>
  <si>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</si>
  <si>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</si>
  <si>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</si>
  <si>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</si>
  <si>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</si>
  <si>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</si>
  <si>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</si>
  <si>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</si>
  <si>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</si>
  <si>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</si>
  <si>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</si>
  <si>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</si>
  <si>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</si>
  <si>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</si>
  <si>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</si>
  <si>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</si>
  <si>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</si>
  <si>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</si>
  <si>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</si>
  <si>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</si>
  <si>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</si>
  <si>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</si>
  <si>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</si>
  <si>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</si>
  <si>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</si>
  <si>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</si>
  <si>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</si>
  <si>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</si>
  <si>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</si>
  <si>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</si>
  <si>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</si>
  <si>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</si>
  <si>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</si>
  <si>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</si>
  <si>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309</t>
  </si>
  <si>
    <t>资本性支出（基本建设）</t>
  </si>
  <si>
    <t>　30902</t>
  </si>
  <si>
    <t>　办公设备购置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</si>
  <si>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</si>
  <si>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</si>
  <si>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</si>
  <si>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</si>
  <si>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</si>
  <si>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</si>
  <si>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</si>
  <si>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</si>
  <si>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</si>
  <si>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</si>
  <si>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</si>
  <si>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</si>
  <si>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</si>
  <si>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</si>
  <si>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</si>
  <si>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</si>
  <si>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</si>
  <si>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</si>
  <si>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</si>
  <si>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</si>
  <si>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2121301</t>
  </si>
  <si>
    <t>　　城市公共设施</t>
  </si>
  <si>
    <t>　　2121302</t>
  </si>
  <si>
    <t>　　城市环境卫生</t>
  </si>
  <si>
    <t>　　2121399</t>
  </si>
  <si>
    <t>　　其他城市基础设施配套费安排的支出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</si>
  <si>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</si>
  <si>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</si>
  <si>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</si>
  <si>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</si>
  <si>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</si>
  <si>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</si>
  <si>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</si>
  <si>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</si>
  <si>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</si>
  <si>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</si>
  <si>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</si>
  <si>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</si>
  <si>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</si>
  <si>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</si>
  <si>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</si>
  <si>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</si>
  <si>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[A05010502]文件柜</t>
  </si>
  <si>
    <t>[2120101]行政运行</t>
  </si>
  <si>
    <t>[30201]办公费</t>
  </si>
  <si>
    <t>年初安排</t>
  </si>
  <si>
    <t>经费拨款补助</t>
  </si>
  <si>
    <t>[A02020200]投影仪</t>
  </si>
  <si>
    <t>[A05010303]会议椅</t>
  </si>
  <si>
    <t>[C23090199]其他印刷服务</t>
  </si>
  <si>
    <t>[30202]印刷费</t>
  </si>
  <si>
    <t>[A05010301]办公椅</t>
  </si>
  <si>
    <t>[A02021103]LED显示屏</t>
  </si>
  <si>
    <t>[A05010499]其他沙发类</t>
  </si>
  <si>
    <t>[A02021003]A4黑白打印机</t>
  </si>
  <si>
    <t>[A02020400]多功能一体机</t>
  </si>
  <si>
    <t>[A02061804]空调机</t>
  </si>
  <si>
    <t>[A02010105]台式计算机</t>
  </si>
  <si>
    <t>[A05010202]会议桌</t>
  </si>
  <si>
    <t>[A02021301]碎纸机</t>
  </si>
  <si>
    <t>[A05010201]办公桌</t>
  </si>
  <si>
    <t>[A02010108]便携式计算机</t>
  </si>
  <si>
    <t>[C20030300]法律咨询服务</t>
  </si>
  <si>
    <t>[30203]咨询费</t>
  </si>
  <si>
    <t>其他收入资金</t>
  </si>
  <si>
    <t>[C99000000]其他服务</t>
  </si>
  <si>
    <t>[30227]委托业务费</t>
  </si>
  <si>
    <t>[A05049900]其他办公用品</t>
  </si>
  <si>
    <t>城管局综合管理经费</t>
  </si>
  <si>
    <t>[C23120302]车辆加油、添加燃料服务</t>
  </si>
  <si>
    <t>[2120199]其他城乡社区管理事务支出</t>
  </si>
  <si>
    <t>[30231]公务用车运行维护费</t>
  </si>
  <si>
    <t>[A05040101]复印纸</t>
  </si>
  <si>
    <t>[C23120301]车辆维修和保养服务</t>
  </si>
  <si>
    <t>[C18040102]财产保险服务</t>
  </si>
  <si>
    <t>潜江市生活垃圾焚烧发电厂BOT项目运营费</t>
  </si>
  <si>
    <t>[C07990000]其他生态环境保护和治理服务</t>
  </si>
  <si>
    <t>[2121302]城市环境卫生</t>
  </si>
  <si>
    <t>政府性基金预算资金</t>
  </si>
  <si>
    <t>潜江市生态循环产业园灰飞处置BOT项目运营费</t>
  </si>
  <si>
    <t>[C05019900]其他社会保障服务</t>
  </si>
  <si>
    <t>[2120399]其他城乡社区公共设施支出</t>
  </si>
  <si>
    <t>行政事业单位资产收益拨款</t>
  </si>
  <si>
    <t>[30213]维修（护）费</t>
  </si>
  <si>
    <t>[A02030606]工程作业车</t>
  </si>
  <si>
    <t>[30239]其他交通费用</t>
  </si>
  <si>
    <t>[A04049900]其他档案</t>
  </si>
  <si>
    <t>路灯运行经费维护费</t>
  </si>
  <si>
    <t>[2121301]城市公共设施</t>
  </si>
  <si>
    <t>[A02061910]路灯</t>
  </si>
  <si>
    <t>[30218]专用材料费</t>
  </si>
  <si>
    <t>[C13990000]其他公共设施管理服务</t>
  </si>
  <si>
    <t>[30226]劳务费</t>
  </si>
  <si>
    <t>[C21020000]房屋租赁服务</t>
  </si>
  <si>
    <t>[30214]租赁费</t>
  </si>
  <si>
    <t>[30299]其他商品和服务支出</t>
  </si>
  <si>
    <t>[2120501]城乡社区环境卫生</t>
  </si>
  <si>
    <t>其他纳入一般公共预算管理的非税收入拨款</t>
  </si>
  <si>
    <t>[A02081900]通信网络维护和管理系统</t>
  </si>
  <si>
    <t>[30207]邮电费</t>
  </si>
  <si>
    <t>城市建设项目</t>
  </si>
  <si>
    <t>[A01022400]罩棚</t>
  </si>
  <si>
    <t>[31099]其他资本性支出</t>
  </si>
  <si>
    <t>[A02021203]装订机</t>
  </si>
  <si>
    <t>[C20039900]其他咨询服务</t>
  </si>
  <si>
    <t>[A02059900]其他机械设备</t>
  </si>
  <si>
    <t>[A01010299]其他业务用房</t>
  </si>
  <si>
    <t>[A02170400]输电线路</t>
  </si>
  <si>
    <t>[C21040000]物业管理服务</t>
  </si>
  <si>
    <t>[30209]物业管理费</t>
  </si>
  <si>
    <t>[A07060199]其他农副食品，动、植物油制品</t>
  </si>
  <si>
    <t>[30229]福利费</t>
  </si>
  <si>
    <t>[A02051999]其他泵</t>
  </si>
  <si>
    <t>[A02030503]小型客车</t>
  </si>
  <si>
    <t>预计结转</t>
  </si>
  <si>
    <t>[C23129900]其他维修和保养服务</t>
  </si>
  <si>
    <t>[A02052507]干燥机械</t>
  </si>
  <si>
    <t>环卫清扫、清运作业经费</t>
  </si>
  <si>
    <t>[C13050100]清扫服务</t>
  </si>
  <si>
    <t>[31204]费用补贴</t>
  </si>
  <si>
    <t>餐厨垃圾应急收运处置运营经费</t>
  </si>
  <si>
    <t>[C13050200]垃圾处理服务</t>
  </si>
  <si>
    <t>垃圾处理场渗滤液处理政府购买服务经费</t>
  </si>
  <si>
    <t>[A07070103]柴油</t>
  </si>
  <si>
    <t>[30225]专用燃料费</t>
  </si>
  <si>
    <t>城区水域保洁经费</t>
  </si>
  <si>
    <t>公厕服务经费</t>
  </si>
  <si>
    <t>[C13050300]公共厕所服务</t>
  </si>
  <si>
    <t>垃圾处理场渗滤液处理托管运营经费</t>
  </si>
  <si>
    <t>城乡垃圾压缩站渗滤液集中处置项目</t>
  </si>
  <si>
    <t>垃圾分类工作项目经费</t>
  </si>
  <si>
    <t>垃圾处理场运营经费</t>
  </si>
  <si>
    <t>[A07070101]汽油</t>
  </si>
  <si>
    <t>关于租用装修垃圾临时堆场经费</t>
  </si>
  <si>
    <t>[2120104]城管执法</t>
  </si>
  <si>
    <t>城管支队事务综合管理经费</t>
  </si>
  <si>
    <t>静态交通秩序管理工作经费</t>
  </si>
  <si>
    <t>[A02021001]A3黑白打印机</t>
  </si>
  <si>
    <t>[30902]办公设备购置</t>
  </si>
  <si>
    <t>专项收入拨款</t>
  </si>
  <si>
    <t>在职人员公用</t>
  </si>
  <si>
    <t>[A05040199]其他纸制文具</t>
  </si>
  <si>
    <t>[A05040399]其他墨、颜料</t>
  </si>
  <si>
    <t>更新城管执法车购置费</t>
  </si>
  <si>
    <t>[A02030599]其他乘用车</t>
  </si>
  <si>
    <t>静态停车处罚系统升级</t>
  </si>
  <si>
    <t>曹禺公园综合管理经费</t>
  </si>
  <si>
    <t>[C14010000]公园服务</t>
  </si>
  <si>
    <t>[30206]电费</t>
  </si>
  <si>
    <t>[30228]工会经费</t>
  </si>
  <si>
    <t>[30205]水费</t>
  </si>
  <si>
    <t>[C23110300]车辆及其他运输机械租赁服务</t>
  </si>
  <si>
    <t>[A02080106]邮电无线电通信设备</t>
  </si>
  <si>
    <t>南门河游园管理处综合管理经费</t>
  </si>
  <si>
    <t>[A07031199]其他农作物副产品</t>
  </si>
  <si>
    <t>[A02220400]植物管理机械</t>
  </si>
  <si>
    <t>[A02020100]复印机</t>
  </si>
  <si>
    <t>[A02030699]其他专用车辆</t>
  </si>
  <si>
    <t>[A02462600]健身设备</t>
  </si>
  <si>
    <t>潜江市火车站站前综合管理经费</t>
  </si>
  <si>
    <t>[C22010200]一般会议服务</t>
  </si>
  <si>
    <t>[30215]会议费</t>
  </si>
  <si>
    <t>[A02030801]电动两轮车</t>
  </si>
  <si>
    <t>[A02091211]音箱</t>
  </si>
  <si>
    <t>[C17990000]其他电信和信息传输服务</t>
  </si>
  <si>
    <t>[C23120399]其他车辆维修和保养服务</t>
  </si>
  <si>
    <t>数字城管运行项目</t>
  </si>
  <si>
    <t>[C16010100]基础软件开发服务</t>
  </si>
  <si>
    <t>[A02029900]其他办公设备</t>
  </si>
  <si>
    <t>[A05010299]其他台、桌类</t>
  </si>
  <si>
    <t>潜江市数字城管平台网络安全维保</t>
  </si>
  <si>
    <t>[C23120200]办公设备维修和保养服务</t>
  </si>
  <si>
    <t>乡镇垃圾压缩站设备改造项目</t>
  </si>
  <si>
    <t>[A02360300]固体废弃物处理设备</t>
  </si>
  <si>
    <t>[B09000000]工程设备租赁（带操作员）</t>
  </si>
  <si>
    <t>潜江市农村生活垃圾精准治理服务项目</t>
  </si>
  <si>
    <t>园林局综合管理经费</t>
  </si>
  <si>
    <t>[C13030000]园林绿化管理服务</t>
  </si>
  <si>
    <t>[2121399]其他城市基础设施配套费安排的支出</t>
  </si>
  <si>
    <t>[C22990000]其他会议、展览、住宿和餐饮服务</t>
  </si>
  <si>
    <t>市政设施维修养护综合管养经费</t>
  </si>
  <si>
    <t>[C13020000]市政公用设施管理服务</t>
  </si>
  <si>
    <t>建设临时管网污泥处理站</t>
  </si>
  <si>
    <t>[2120201]城乡社区规划与管理</t>
  </si>
  <si>
    <t>[A05010501]书柜</t>
  </si>
  <si>
    <t>公务用车运行维护费</t>
  </si>
  <si>
    <t>[C11990000]其他工程管理服务</t>
  </si>
  <si>
    <t>[C23121000]安保设备维修和保养服务</t>
  </si>
  <si>
    <t>紫月湖公园养护综合管理经费</t>
  </si>
  <si>
    <t>[C17010100]基础电信服务</t>
  </si>
  <si>
    <t>[31002]办公设备购置</t>
  </si>
  <si>
    <t>[B08990000]其他建筑物、构筑物修缮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</si>
</sst>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B34" sqref="B34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25" t="s">
        <v>5</v>
      </c>
    </row>
    <row r="5" spans="1:5" s="1" customFormat="1" ht="18.75" customHeight="1">
      <c r="A5" s="20" t="s">
        <v>7</v>
      </c>
      <c r="B5" s="7">
        <v>7766.962223</v>
      </c>
      <c r="C5" s="20" t="s">
        <v>8</v>
      </c>
      <c r="D5" s="27">
        <v>157.772178</v>
      </c>
      <c r="E5" s="20" t="s">
        <v>9</v>
      </c>
    </row>
    <row r="6" spans="1:6" s="1" customFormat="1" ht="18.75" customHeight="1">
      <c r="A6" s="20" t="s">
        <v>10</v>
      </c>
      <c r="B6" s="7">
        <v>13329.14</v>
      </c>
      <c r="C6" s="20" t="s">
        <v>11</v>
      </c>
      <c r="D6" s="27"/>
      <c r="E6" s="20" t="s">
        <v>12</v>
      </c>
      <c r="F6" s="27">
        <v>8718.761044</v>
      </c>
    </row>
    <row r="7" spans="1:6" s="1" customFormat="1" ht="18.75" customHeight="1">
      <c r="A7" s="20" t="s">
        <v>13</v>
      </c>
      <c r="B7" s="7"/>
      <c r="C7" s="20" t="s">
        <v>14</v>
      </c>
      <c r="D7" s="27"/>
      <c r="E7" s="20" t="s">
        <v>15</v>
      </c>
      <c r="F7" s="27">
        <v>8680.175144</v>
      </c>
    </row>
    <row r="8" spans="1:6" s="1" customFormat="1" ht="18.75" customHeight="1">
      <c r="A8" s="20" t="s">
        <v>16</v>
      </c>
      <c r="B8" s="7"/>
      <c r="C8" s="20" t="s">
        <v>17</v>
      </c>
      <c r="D8" s="27"/>
      <c r="E8" s="20" t="s">
        <v>18</v>
      </c>
      <c r="F8" s="27">
        <v>38.5859</v>
      </c>
    </row>
    <row r="9" spans="1:6" s="1" customFormat="1" ht="18.75" customHeight="1">
      <c r="A9" s="20" t="s">
        <v>19</v>
      </c>
      <c r="C9" s="20" t="s">
        <v>20</v>
      </c>
      <c r="D9" s="27"/>
      <c r="E9" s="20" t="s">
        <v>21</v>
      </c>
      <c r="F9" s="27">
        <v>6158.070823</v>
      </c>
    </row>
    <row r="10" spans="1:6" s="1" customFormat="1" ht="18.75" customHeight="1">
      <c r="A10" s="20" t="s">
        <v>22</v>
      </c>
      <c r="B10" s="7"/>
      <c r="C10" s="20" t="s">
        <v>23</v>
      </c>
      <c r="D10" s="27">
        <v>0.931</v>
      </c>
      <c r="E10" s="20" t="s">
        <v>24</v>
      </c>
      <c r="F10" s="27">
        <v>1914.244823</v>
      </c>
    </row>
    <row r="11" spans="1:6" s="1" customFormat="1" ht="18.75" customHeight="1">
      <c r="A11" s="20" t="s">
        <v>25</v>
      </c>
      <c r="B11" s="7"/>
      <c r="C11" s="20" t="s">
        <v>26</v>
      </c>
      <c r="D11" s="27"/>
      <c r="E11" s="20" t="s">
        <v>27</v>
      </c>
      <c r="F11" s="27">
        <v>4243.826</v>
      </c>
    </row>
    <row r="12" spans="1:6" s="1" customFormat="1" ht="18.75" customHeight="1">
      <c r="A12" s="20" t="s">
        <v>28</v>
      </c>
      <c r="B12" s="7"/>
      <c r="C12" s="20" t="s">
        <v>29</v>
      </c>
      <c r="D12" s="27"/>
      <c r="E12" s="20" t="s">
        <v>30</v>
      </c>
      <c r="F12" s="27">
        <v>12011.51</v>
      </c>
    </row>
    <row r="13" spans="1:6" s="1" customFormat="1" ht="18.75" customHeight="1">
      <c r="A13" s="20" t="s">
        <v>31</v>
      </c>
      <c r="B13" s="7"/>
      <c r="C13" s="20" t="s">
        <v>32</v>
      </c>
      <c r="D13" s="27">
        <v>26729.638689</v>
      </c>
      <c r="E13" s="20" t="s">
        <v>33</v>
      </c>
      <c r="F13" s="27">
        <v>12011.51</v>
      </c>
    </row>
    <row r="14" spans="1:6" s="1" customFormat="1" ht="18.75" customHeight="1">
      <c r="A14" s="20" t="s">
        <v>34</v>
      </c>
      <c r="B14" s="7">
        <v>3699.078511</v>
      </c>
      <c r="C14" s="20" t="s">
        <v>35</v>
      </c>
      <c r="D14" s="27"/>
      <c r="E14" s="20" t="s">
        <v>36</v>
      </c>
      <c r="F14" s="27"/>
    </row>
    <row r="15" spans="1:6" s="1" customFormat="1" ht="18.75" customHeight="1">
      <c r="A15" s="29"/>
      <c r="B15" s="30"/>
      <c r="C15" s="20" t="s">
        <v>37</v>
      </c>
      <c r="D15" s="27"/>
      <c r="E15" s="29"/>
      <c r="F15" s="33"/>
    </row>
    <row r="16" spans="1:6" s="1" customFormat="1" ht="18.75" customHeight="1">
      <c r="A16" s="29"/>
      <c r="B16" s="30"/>
      <c r="C16" s="20" t="s">
        <v>38</v>
      </c>
      <c r="D16" s="27"/>
      <c r="E16" s="29"/>
      <c r="F16" s="33"/>
    </row>
    <row r="17" spans="1:6" s="1" customFormat="1" ht="18.75" customHeight="1">
      <c r="A17" s="29"/>
      <c r="B17" s="30"/>
      <c r="C17" s="20" t="s">
        <v>39</v>
      </c>
      <c r="D17" s="27"/>
      <c r="E17" s="29"/>
      <c r="F17" s="33"/>
    </row>
    <row r="18" spans="1:5" s="1" customFormat="1" ht="18.75" customHeight="1">
      <c r="A18" s="29"/>
      <c r="B18" s="30"/>
      <c r="C18" s="20" t="s">
        <v>40</v>
      </c>
      <c r="D18" s="27"/>
      <c r="E18" s="20" t="s">
        <v>41</v>
      </c>
    </row>
    <row r="19" spans="1:6" s="1" customFormat="1" ht="18.75" customHeight="1">
      <c r="A19" s="29"/>
      <c r="B19" s="30"/>
      <c r="C19" s="20" t="s">
        <v>42</v>
      </c>
      <c r="D19" s="27"/>
      <c r="E19" s="20" t="s">
        <v>43</v>
      </c>
      <c r="F19" s="27">
        <v>8798.175144</v>
      </c>
    </row>
    <row r="20" spans="1:6" s="1" customFormat="1" ht="18.75" customHeight="1">
      <c r="A20" s="29"/>
      <c r="B20" s="30"/>
      <c r="C20" s="20" t="s">
        <v>44</v>
      </c>
      <c r="D20" s="27"/>
      <c r="E20" s="20" t="s">
        <v>45</v>
      </c>
      <c r="F20" s="27">
        <v>9629.180823</v>
      </c>
    </row>
    <row r="21" spans="1:6" s="1" customFormat="1" ht="18.75" customHeight="1">
      <c r="A21" s="29"/>
      <c r="B21" s="30"/>
      <c r="C21" s="20" t="s">
        <v>46</v>
      </c>
      <c r="D21" s="27"/>
      <c r="E21" s="20" t="s">
        <v>47</v>
      </c>
      <c r="F21" s="27">
        <v>38.5859</v>
      </c>
    </row>
    <row r="22" spans="1:6" s="1" customFormat="1" ht="18.75" customHeight="1">
      <c r="A22" s="29"/>
      <c r="B22" s="30"/>
      <c r="C22" s="20" t="s">
        <v>48</v>
      </c>
      <c r="D22" s="27"/>
      <c r="E22" s="20" t="s">
        <v>49</v>
      </c>
      <c r="F22" s="27"/>
    </row>
    <row r="23" spans="1:6" s="1" customFormat="1" ht="18.75" customHeight="1">
      <c r="A23" s="29"/>
      <c r="B23" s="30"/>
      <c r="C23" s="20" t="s">
        <v>50</v>
      </c>
      <c r="D23" s="27"/>
      <c r="E23" s="20" t="s">
        <v>51</v>
      </c>
      <c r="F23" s="27">
        <v>6.08</v>
      </c>
    </row>
    <row r="24" spans="1:6" s="1" customFormat="1" ht="18.75" customHeight="1">
      <c r="A24" s="29"/>
      <c r="B24" s="30"/>
      <c r="C24" s="20" t="s">
        <v>52</v>
      </c>
      <c r="D24" s="27"/>
      <c r="E24" s="20" t="s">
        <v>53</v>
      </c>
      <c r="F24" s="27">
        <v>3251.28</v>
      </c>
    </row>
    <row r="25" spans="1:6" s="1" customFormat="1" ht="18.75" customHeight="1">
      <c r="A25" s="29"/>
      <c r="B25" s="30"/>
      <c r="C25" s="20" t="s">
        <v>54</v>
      </c>
      <c r="D25" s="27"/>
      <c r="E25" s="20" t="s">
        <v>55</v>
      </c>
      <c r="F25" s="27"/>
    </row>
    <row r="26" spans="1:6" s="1" customFormat="1" ht="18.75" customHeight="1">
      <c r="A26" s="29"/>
      <c r="B26" s="30"/>
      <c r="C26" s="20" t="s">
        <v>56</v>
      </c>
      <c r="D26" s="27"/>
      <c r="E26" s="20" t="s">
        <v>57</v>
      </c>
      <c r="F26" s="27">
        <v>5165.04</v>
      </c>
    </row>
    <row r="27" spans="1:6" s="1" customFormat="1" ht="18.75" customHeight="1">
      <c r="A27" s="29"/>
      <c r="B27" s="30"/>
      <c r="C27" s="20" t="s">
        <v>58</v>
      </c>
      <c r="D27" s="27"/>
      <c r="E27" s="20" t="s">
        <v>59</v>
      </c>
      <c r="F27" s="27"/>
    </row>
    <row r="28" spans="1:6" s="1" customFormat="1" ht="18.75" customHeight="1">
      <c r="A28" s="29"/>
      <c r="B28" s="30"/>
      <c r="C28" s="20" t="s">
        <v>60</v>
      </c>
      <c r="D28" s="27"/>
      <c r="E28" s="20" t="s">
        <v>61</v>
      </c>
      <c r="F28" s="27"/>
    </row>
    <row r="29" spans="1:6" s="1" customFormat="1" ht="18.75" customHeight="1">
      <c r="A29" s="29"/>
      <c r="B29" s="30"/>
      <c r="C29" s="20" t="s">
        <v>62</v>
      </c>
      <c r="D29" s="27"/>
      <c r="E29" s="29"/>
      <c r="F29" s="33"/>
    </row>
    <row r="30" spans="1:6" s="1" customFormat="1" ht="18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8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8.75" customHeight="1">
      <c r="A32" s="29"/>
      <c r="B32" s="30"/>
      <c r="C32" s="20" t="s">
        <v>65</v>
      </c>
      <c r="D32" s="38"/>
      <c r="E32" s="29"/>
      <c r="F32" s="33"/>
    </row>
    <row r="33" spans="1:6" s="1" customFormat="1" ht="18.75" customHeight="1">
      <c r="A33" s="20" t="s">
        <v>66</v>
      </c>
      <c r="B33" s="6">
        <v>24795.180734</v>
      </c>
      <c r="C33" s="20" t="s">
        <v>67</v>
      </c>
      <c r="D33" s="6">
        <v>26888.341867</v>
      </c>
      <c r="E33" s="20" t="s">
        <v>67</v>
      </c>
      <c r="F33" s="6">
        <v>26888.341867</v>
      </c>
    </row>
    <row r="34" spans="1:6" s="1" customFormat="1" ht="18.75" customHeight="1">
      <c r="A34" s="20" t="s">
        <v>68</v>
      </c>
      <c r="B34" s="6">
        <v>2093.161133</v>
      </c>
      <c r="C34" s="20" t="s">
        <v>69</v>
      </c>
      <c r="D34" s="6"/>
      <c r="E34" s="20" t="s">
        <v>69</v>
      </c>
      <c r="F34" s="6"/>
    </row>
    <row r="35" spans="1:6" s="1" customFormat="1" ht="18.75" customHeight="1">
      <c r="A35" s="20" t="s">
        <v>70</v>
      </c>
      <c r="B35" s="6"/>
      <c r="C35" s="29"/>
      <c r="D35" s="33"/>
      <c r="E35" s="29"/>
      <c r="F35" s="33"/>
    </row>
    <row r="36" spans="1:6" s="1" customFormat="1" ht="18.75" customHeight="1">
      <c r="A36" s="20" t="s">
        <v>71</v>
      </c>
      <c r="B36" s="6"/>
      <c r="C36" s="29"/>
      <c r="D36" s="33"/>
      <c r="E36" s="29"/>
      <c r="F36" s="33"/>
    </row>
    <row r="37" spans="1:6" s="1" customFormat="1" ht="18.75" customHeight="1">
      <c r="A37" s="20" t="s">
        <v>72</v>
      </c>
      <c r="B37" s="6">
        <v>2093.161133</v>
      </c>
      <c r="C37" s="29"/>
      <c r="D37" s="33"/>
      <c r="E37" s="29"/>
      <c r="F37" s="33"/>
    </row>
    <row r="38" spans="1:6" s="1" customFormat="1" ht="18.75" customHeight="1">
      <c r="A38" s="29"/>
      <c r="B38" s="30"/>
      <c r="C38" s="29"/>
      <c r="D38" s="33"/>
      <c r="E38" s="29"/>
      <c r="F38" s="33"/>
    </row>
    <row r="39" spans="1:6" s="1" customFormat="1" ht="18.75" customHeight="1">
      <c r="A39" s="20" t="s">
        <v>73</v>
      </c>
      <c r="B39" s="6">
        <v>26888.341867</v>
      </c>
      <c r="C39" s="20" t="s">
        <v>74</v>
      </c>
      <c r="D39" s="6">
        <v>26888.341867</v>
      </c>
      <c r="E39" s="20" t="s">
        <v>74</v>
      </c>
      <c r="F39" s="6">
        <v>26888.341867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7" t="s">
        <v>77</v>
      </c>
      <c r="B4" s="12" t="s">
        <v>78</v>
      </c>
      <c r="C4" s="12" t="s">
        <v>79</v>
      </c>
      <c r="D4" s="12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2" t="s">
        <v>81</v>
      </c>
      <c r="O4" s="36"/>
      <c r="P4" s="36"/>
      <c r="Q4" s="36"/>
      <c r="R4" s="36"/>
      <c r="S4" s="36"/>
    </row>
    <row r="5" spans="1:19" s="1" customFormat="1" ht="43.5" customHeight="1">
      <c r="A5" s="17"/>
      <c r="B5" s="12"/>
      <c r="C5" s="12"/>
      <c r="D5" s="12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13"/>
      <c r="B6" s="13" t="s">
        <v>79</v>
      </c>
      <c r="C6" s="37">
        <v>26888.341867</v>
      </c>
      <c r="D6" s="37">
        <v>24795.1807</v>
      </c>
      <c r="E6" s="37">
        <v>7766.962223</v>
      </c>
      <c r="F6" s="37">
        <v>13329.14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3699.078511</v>
      </c>
      <c r="N6" s="37">
        <v>2093.161133</v>
      </c>
      <c r="O6" s="37">
        <v>0</v>
      </c>
      <c r="P6" s="37">
        <v>0</v>
      </c>
      <c r="Q6" s="37">
        <v>0</v>
      </c>
      <c r="R6" s="37">
        <v>0</v>
      </c>
      <c r="S6" s="37">
        <v>2093.161133</v>
      </c>
    </row>
    <row r="7" spans="1:19" s="1" customFormat="1" ht="21" customHeight="1">
      <c r="A7" s="13" t="s">
        <v>93</v>
      </c>
      <c r="B7" s="13" t="s">
        <v>94</v>
      </c>
      <c r="C7" s="37">
        <v>26888.341867</v>
      </c>
      <c r="D7" s="37">
        <v>24795.1807</v>
      </c>
      <c r="E7" s="37">
        <v>7766.962223</v>
      </c>
      <c r="F7" s="37">
        <v>13329.14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3699.078511</v>
      </c>
      <c r="N7" s="37">
        <v>2093.161133</v>
      </c>
      <c r="O7" s="37">
        <v>0</v>
      </c>
      <c r="P7" s="37">
        <v>0</v>
      </c>
      <c r="Q7" s="37">
        <v>0</v>
      </c>
      <c r="R7" s="37">
        <v>0</v>
      </c>
      <c r="S7" s="37">
        <v>2093.161133</v>
      </c>
    </row>
    <row r="8" spans="1:19" s="1" customFormat="1" ht="21" customHeight="1">
      <c r="A8" s="15" t="s">
        <v>95</v>
      </c>
      <c r="B8" s="15" t="s">
        <v>96</v>
      </c>
      <c r="C8" s="18">
        <v>2202.3637</v>
      </c>
      <c r="D8" s="18">
        <v>1953.5915</v>
      </c>
      <c r="E8" s="18">
        <v>519.791522</v>
      </c>
      <c r="F8" s="18">
        <v>1276.8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157</v>
      </c>
      <c r="N8" s="18">
        <v>248.772178</v>
      </c>
      <c r="O8" s="18">
        <v>0</v>
      </c>
      <c r="P8" s="18">
        <v>0</v>
      </c>
      <c r="Q8" s="18">
        <v>0</v>
      </c>
      <c r="R8" s="18">
        <v>0</v>
      </c>
      <c r="S8" s="18">
        <v>248.772178</v>
      </c>
    </row>
    <row r="9" spans="1:19" s="1" customFormat="1" ht="21" customHeight="1">
      <c r="A9" s="15" t="s">
        <v>97</v>
      </c>
      <c r="B9" s="15" t="s">
        <v>98</v>
      </c>
      <c r="C9" s="18">
        <v>1663.000931</v>
      </c>
      <c r="D9" s="18">
        <v>1525.0335</v>
      </c>
      <c r="E9" s="18">
        <v>163.913522</v>
      </c>
      <c r="F9" s="18">
        <v>950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411.12</v>
      </c>
      <c r="N9" s="18">
        <v>137.967409</v>
      </c>
      <c r="O9" s="18">
        <v>0</v>
      </c>
      <c r="P9" s="18">
        <v>0</v>
      </c>
      <c r="Q9" s="18">
        <v>0</v>
      </c>
      <c r="R9" s="18">
        <v>0</v>
      </c>
      <c r="S9" s="18">
        <v>137.967409</v>
      </c>
    </row>
    <row r="10" spans="1:19" s="1" customFormat="1" ht="21" customHeight="1">
      <c r="A10" s="15" t="s">
        <v>99</v>
      </c>
      <c r="B10" s="15" t="s">
        <v>100</v>
      </c>
      <c r="C10" s="18">
        <v>8153.579</v>
      </c>
      <c r="D10" s="18">
        <v>8120.5793</v>
      </c>
      <c r="E10" s="18">
        <v>2158.9194</v>
      </c>
      <c r="F10" s="18">
        <v>5522.23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439.429864</v>
      </c>
      <c r="N10" s="18">
        <v>32.999736</v>
      </c>
      <c r="O10" s="18">
        <v>0</v>
      </c>
      <c r="P10" s="18">
        <v>0</v>
      </c>
      <c r="Q10" s="18">
        <v>0</v>
      </c>
      <c r="R10" s="18">
        <v>0</v>
      </c>
      <c r="S10" s="18">
        <v>32.999736</v>
      </c>
    </row>
    <row r="11" spans="1:19" s="1" customFormat="1" ht="21" customHeight="1">
      <c r="A11" s="15" t="s">
        <v>101</v>
      </c>
      <c r="B11" s="15" t="s">
        <v>102</v>
      </c>
      <c r="C11" s="18">
        <v>2264.418518</v>
      </c>
      <c r="D11" s="18">
        <v>2251.4542</v>
      </c>
      <c r="E11" s="18">
        <v>1856.418518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395.035682</v>
      </c>
      <c r="N11" s="18">
        <v>12.964318</v>
      </c>
      <c r="O11" s="18">
        <v>0</v>
      </c>
      <c r="P11" s="18">
        <v>0</v>
      </c>
      <c r="Q11" s="18">
        <v>0</v>
      </c>
      <c r="R11" s="18">
        <v>0</v>
      </c>
      <c r="S11" s="18">
        <v>12.964318</v>
      </c>
    </row>
    <row r="12" spans="1:19" s="1" customFormat="1" ht="21" customHeight="1">
      <c r="A12" s="15" t="s">
        <v>103</v>
      </c>
      <c r="B12" s="15" t="s">
        <v>104</v>
      </c>
      <c r="C12" s="18">
        <v>879.94</v>
      </c>
      <c r="D12" s="18">
        <v>875.7911</v>
      </c>
      <c r="E12" s="18">
        <v>676.22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199.571095</v>
      </c>
      <c r="N12" s="18">
        <v>4.148905</v>
      </c>
      <c r="O12" s="18">
        <v>0</v>
      </c>
      <c r="P12" s="18">
        <v>0</v>
      </c>
      <c r="Q12" s="18">
        <v>0</v>
      </c>
      <c r="R12" s="18">
        <v>0</v>
      </c>
      <c r="S12" s="18">
        <v>4.148905</v>
      </c>
    </row>
    <row r="13" spans="1:19" s="1" customFormat="1" ht="21" customHeight="1">
      <c r="A13" s="15" t="s">
        <v>105</v>
      </c>
      <c r="B13" s="15" t="s">
        <v>106</v>
      </c>
      <c r="C13" s="18">
        <v>1194.508765</v>
      </c>
      <c r="D13" s="18">
        <v>1162.38</v>
      </c>
      <c r="E13" s="18">
        <v>969.38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193</v>
      </c>
      <c r="N13" s="18">
        <v>32.128765</v>
      </c>
      <c r="O13" s="18">
        <v>0</v>
      </c>
      <c r="P13" s="18">
        <v>0</v>
      </c>
      <c r="Q13" s="18">
        <v>0</v>
      </c>
      <c r="R13" s="18">
        <v>0</v>
      </c>
      <c r="S13" s="18">
        <v>32.128765</v>
      </c>
    </row>
    <row r="14" spans="1:19" s="1" customFormat="1" ht="21" customHeight="1">
      <c r="A14" s="15" t="s">
        <v>107</v>
      </c>
      <c r="B14" s="15" t="s">
        <v>108</v>
      </c>
      <c r="C14" s="18">
        <v>232.814209</v>
      </c>
      <c r="D14" s="18">
        <v>169.176</v>
      </c>
      <c r="E14" s="18">
        <v>91.176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78</v>
      </c>
      <c r="N14" s="18">
        <v>63.638209</v>
      </c>
      <c r="O14" s="18">
        <v>0</v>
      </c>
      <c r="P14" s="18">
        <v>0</v>
      </c>
      <c r="Q14" s="18">
        <v>0</v>
      </c>
      <c r="R14" s="18">
        <v>0</v>
      </c>
      <c r="S14" s="18">
        <v>63.638209</v>
      </c>
    </row>
    <row r="15" spans="1:19" s="1" customFormat="1" ht="21" customHeight="1">
      <c r="A15" s="15" t="s">
        <v>109</v>
      </c>
      <c r="B15" s="15" t="s">
        <v>110</v>
      </c>
      <c r="C15" s="18">
        <v>228.377823</v>
      </c>
      <c r="D15" s="18">
        <v>165</v>
      </c>
      <c r="E15" s="18">
        <v>135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30</v>
      </c>
      <c r="N15" s="18">
        <v>63.377823</v>
      </c>
      <c r="O15" s="18">
        <v>0</v>
      </c>
      <c r="P15" s="18">
        <v>0</v>
      </c>
      <c r="Q15" s="18">
        <v>0</v>
      </c>
      <c r="R15" s="18">
        <v>0</v>
      </c>
      <c r="S15" s="18">
        <v>63.377823</v>
      </c>
    </row>
    <row r="16" spans="1:19" s="1" customFormat="1" ht="21" customHeight="1">
      <c r="A16" s="15" t="s">
        <v>111</v>
      </c>
      <c r="B16" s="15" t="s">
        <v>112</v>
      </c>
      <c r="C16" s="18">
        <v>3741.651573</v>
      </c>
      <c r="D16" s="18">
        <v>3506.49</v>
      </c>
      <c r="E16" s="18">
        <v>82</v>
      </c>
      <c r="F16" s="18">
        <v>3424.49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235.161573</v>
      </c>
      <c r="O16" s="18">
        <v>0</v>
      </c>
      <c r="P16" s="18">
        <v>0</v>
      </c>
      <c r="Q16" s="18">
        <v>0</v>
      </c>
      <c r="R16" s="18">
        <v>0</v>
      </c>
      <c r="S16" s="18">
        <v>235.161573</v>
      </c>
    </row>
    <row r="17" spans="1:19" s="1" customFormat="1" ht="21" customHeight="1">
      <c r="A17" s="15" t="s">
        <v>113</v>
      </c>
      <c r="B17" s="15" t="s">
        <v>114</v>
      </c>
      <c r="C17" s="18">
        <v>3172.782669</v>
      </c>
      <c r="D17" s="18">
        <v>2400.74</v>
      </c>
      <c r="E17" s="18">
        <v>367.36</v>
      </c>
      <c r="F17" s="18">
        <v>1504.86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528.52</v>
      </c>
      <c r="N17" s="18">
        <v>772.042669</v>
      </c>
      <c r="O17" s="18">
        <v>0</v>
      </c>
      <c r="P17" s="18">
        <v>0</v>
      </c>
      <c r="Q17" s="18">
        <v>0</v>
      </c>
      <c r="R17" s="18">
        <v>0</v>
      </c>
      <c r="S17" s="18">
        <v>772.042669</v>
      </c>
    </row>
    <row r="18" spans="1:19" s="1" customFormat="1" ht="21" customHeight="1">
      <c r="A18" s="15" t="s">
        <v>115</v>
      </c>
      <c r="B18" s="15" t="s">
        <v>116</v>
      </c>
      <c r="C18" s="18">
        <v>2263.730214</v>
      </c>
      <c r="D18" s="18">
        <v>1918.61</v>
      </c>
      <c r="E18" s="18">
        <v>469.61</v>
      </c>
      <c r="F18" s="18">
        <v>249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1200</v>
      </c>
      <c r="N18" s="18">
        <v>345.120214</v>
      </c>
      <c r="O18" s="18">
        <v>0</v>
      </c>
      <c r="P18" s="18">
        <v>0</v>
      </c>
      <c r="Q18" s="18">
        <v>0</v>
      </c>
      <c r="R18" s="18">
        <v>0</v>
      </c>
      <c r="S18" s="18">
        <v>345.120214</v>
      </c>
    </row>
    <row r="19" spans="1:19" s="1" customFormat="1" ht="21" customHeight="1">
      <c r="A19" s="15" t="s">
        <v>117</v>
      </c>
      <c r="B19" s="15" t="s">
        <v>118</v>
      </c>
      <c r="C19" s="18">
        <v>327.173261</v>
      </c>
      <c r="D19" s="18">
        <v>324.5751</v>
      </c>
      <c r="E19" s="18">
        <v>257.173261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67.40187</v>
      </c>
      <c r="N19" s="18">
        <v>2.59813</v>
      </c>
      <c r="O19" s="18">
        <v>0</v>
      </c>
      <c r="P19" s="18">
        <v>0</v>
      </c>
      <c r="Q19" s="18">
        <v>0</v>
      </c>
      <c r="R19" s="18">
        <v>0</v>
      </c>
      <c r="S19" s="18">
        <v>2.59813</v>
      </c>
    </row>
    <row r="20" spans="1:19" s="1" customFormat="1" ht="21" customHeight="1">
      <c r="A20" s="15" t="s">
        <v>119</v>
      </c>
      <c r="B20" s="15" t="s">
        <v>120</v>
      </c>
      <c r="C20" s="18">
        <v>564.001204</v>
      </c>
      <c r="D20" s="18">
        <v>421.76</v>
      </c>
      <c r="E20" s="18">
        <v>20</v>
      </c>
      <c r="F20" s="18">
        <v>401.76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142.241204</v>
      </c>
      <c r="O20" s="18">
        <v>0</v>
      </c>
      <c r="P20" s="18">
        <v>0</v>
      </c>
      <c r="Q20" s="18">
        <v>0</v>
      </c>
      <c r="R20" s="18">
        <v>0</v>
      </c>
      <c r="S20" s="18">
        <v>142.241204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E6" sqref="E6:I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121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122</v>
      </c>
      <c r="B3" s="26" t="s">
        <v>123</v>
      </c>
      <c r="C3" s="26" t="s">
        <v>124</v>
      </c>
      <c r="D3" s="26" t="s">
        <v>125</v>
      </c>
      <c r="E3" s="26" t="s">
        <v>126</v>
      </c>
      <c r="F3" s="26" t="s">
        <v>127</v>
      </c>
      <c r="G3" s="26" t="s">
        <v>128</v>
      </c>
      <c r="H3" s="34"/>
      <c r="I3" s="26" t="s">
        <v>129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130</v>
      </c>
      <c r="H4" s="34" t="s">
        <v>131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26888.341867</v>
      </c>
      <c r="F6" s="7">
        <v>8718.761044</v>
      </c>
      <c r="G6" s="7">
        <v>1914.244823</v>
      </c>
      <c r="H6" s="7">
        <v>4243.826</v>
      </c>
      <c r="I6" s="7">
        <v>12011.51</v>
      </c>
    </row>
    <row r="7" spans="1:9" s="1" customFormat="1" ht="18.75" customHeight="1">
      <c r="A7" s="6"/>
      <c r="B7" s="6"/>
      <c r="C7" s="6" t="s">
        <v>132</v>
      </c>
      <c r="D7" s="6" t="s">
        <v>133</v>
      </c>
      <c r="E7" s="7">
        <v>26888.341867</v>
      </c>
      <c r="F7" s="7">
        <v>8718.761044</v>
      </c>
      <c r="G7" s="7">
        <v>1914.244823</v>
      </c>
      <c r="H7" s="7">
        <v>4243.826</v>
      </c>
      <c r="I7" s="7">
        <v>12011.51</v>
      </c>
    </row>
    <row r="8" spans="1:9" s="1" customFormat="1" ht="18.75" customHeight="1">
      <c r="A8" s="6"/>
      <c r="B8" s="6"/>
      <c r="C8" s="6" t="s">
        <v>134</v>
      </c>
      <c r="D8" s="6" t="s">
        <v>135</v>
      </c>
      <c r="E8" s="7">
        <v>26888.341867</v>
      </c>
      <c r="F8" s="7">
        <v>8718.761044</v>
      </c>
      <c r="G8" s="7">
        <v>1914.244823</v>
      </c>
      <c r="H8" s="7">
        <v>4243.826</v>
      </c>
      <c r="I8" s="7">
        <v>12011.51</v>
      </c>
    </row>
    <row r="9" spans="1:9" s="1" customFormat="1" ht="18.75" customHeight="1">
      <c r="A9" s="6" t="s">
        <v>136</v>
      </c>
      <c r="B9" s="6" t="s">
        <v>137</v>
      </c>
      <c r="C9" s="6" t="s">
        <v>138</v>
      </c>
      <c r="D9" s="6" t="s">
        <v>139</v>
      </c>
      <c r="E9" s="7">
        <v>157.772178</v>
      </c>
      <c r="F9" s="7"/>
      <c r="G9" s="7">
        <v>157.772178</v>
      </c>
      <c r="H9" s="7"/>
      <c r="I9" s="7"/>
    </row>
    <row r="10" spans="1:9" s="1" customFormat="1" ht="18.75" customHeight="1">
      <c r="A10" s="6" t="s">
        <v>140</v>
      </c>
      <c r="B10" s="6" t="s">
        <v>137</v>
      </c>
      <c r="C10" s="6" t="s">
        <v>138</v>
      </c>
      <c r="D10" s="6" t="s">
        <v>139</v>
      </c>
      <c r="E10" s="7">
        <v>506.131522</v>
      </c>
      <c r="F10" s="7">
        <v>341.171334</v>
      </c>
      <c r="G10" s="7">
        <v>164.960188</v>
      </c>
      <c r="H10" s="7"/>
      <c r="I10" s="7"/>
    </row>
    <row r="11" spans="1:9" s="1" customFormat="1" ht="18.75" customHeight="1">
      <c r="A11" s="6" t="s">
        <v>141</v>
      </c>
      <c r="B11" s="6" t="s">
        <v>142</v>
      </c>
      <c r="C11" s="6" t="s">
        <v>138</v>
      </c>
      <c r="D11" s="6" t="s">
        <v>139</v>
      </c>
      <c r="E11" s="7">
        <v>261.66</v>
      </c>
      <c r="F11" s="7"/>
      <c r="G11" s="7"/>
      <c r="H11" s="7">
        <v>261.66</v>
      </c>
      <c r="I11" s="7"/>
    </row>
    <row r="12" spans="1:9" s="1" customFormat="1" ht="18.75" customHeight="1">
      <c r="A12" s="6" t="s">
        <v>143</v>
      </c>
      <c r="B12" s="6" t="s">
        <v>144</v>
      </c>
      <c r="C12" s="6" t="s">
        <v>138</v>
      </c>
      <c r="D12" s="6" t="s">
        <v>139</v>
      </c>
      <c r="E12" s="7">
        <v>1276.8</v>
      </c>
      <c r="F12" s="7"/>
      <c r="G12" s="7"/>
      <c r="H12" s="7"/>
      <c r="I12" s="7">
        <v>1276.8</v>
      </c>
    </row>
    <row r="13" spans="1:9" s="1" customFormat="1" ht="18.75" customHeight="1">
      <c r="A13" s="6" t="s">
        <v>145</v>
      </c>
      <c r="B13" s="6" t="s">
        <v>146</v>
      </c>
      <c r="C13" s="6" t="s">
        <v>147</v>
      </c>
      <c r="D13" s="6" t="s">
        <v>148</v>
      </c>
      <c r="E13" s="7">
        <v>713.000931</v>
      </c>
      <c r="F13" s="7">
        <v>143.454891</v>
      </c>
      <c r="G13" s="7">
        <v>269.54604</v>
      </c>
      <c r="H13" s="7">
        <v>300</v>
      </c>
      <c r="I13" s="7"/>
    </row>
    <row r="14" spans="1:9" s="1" customFormat="1" ht="18.75" customHeight="1">
      <c r="A14" s="6" t="s">
        <v>149</v>
      </c>
      <c r="B14" s="6" t="s">
        <v>150</v>
      </c>
      <c r="C14" s="6" t="s">
        <v>147</v>
      </c>
      <c r="D14" s="6" t="s">
        <v>148</v>
      </c>
      <c r="E14" s="7">
        <v>950</v>
      </c>
      <c r="F14" s="7"/>
      <c r="G14" s="7"/>
      <c r="H14" s="7"/>
      <c r="I14" s="7">
        <v>950</v>
      </c>
    </row>
    <row r="15" spans="1:9" s="1" customFormat="1" ht="18.75" customHeight="1">
      <c r="A15" s="6" t="s">
        <v>151</v>
      </c>
      <c r="B15" s="6" t="s">
        <v>152</v>
      </c>
      <c r="C15" s="6" t="s">
        <v>153</v>
      </c>
      <c r="D15" s="6" t="s">
        <v>154</v>
      </c>
      <c r="E15" s="7">
        <v>2473.439</v>
      </c>
      <c r="F15" s="7">
        <v>1939.3294</v>
      </c>
      <c r="G15" s="7">
        <v>354.3296</v>
      </c>
      <c r="H15" s="7"/>
      <c r="I15" s="7">
        <v>179.78</v>
      </c>
    </row>
    <row r="16" spans="1:9" s="1" customFormat="1" ht="18.75" customHeight="1">
      <c r="A16" s="6" t="s">
        <v>143</v>
      </c>
      <c r="B16" s="6" t="s">
        <v>144</v>
      </c>
      <c r="C16" s="6" t="s">
        <v>153</v>
      </c>
      <c r="D16" s="6" t="s">
        <v>154</v>
      </c>
      <c r="E16" s="7">
        <v>5680.14</v>
      </c>
      <c r="F16" s="7"/>
      <c r="G16" s="7"/>
      <c r="H16" s="7"/>
      <c r="I16" s="7">
        <v>5680.14</v>
      </c>
    </row>
    <row r="17" spans="1:9" s="1" customFormat="1" ht="18.75" customHeight="1">
      <c r="A17" s="6" t="s">
        <v>155</v>
      </c>
      <c r="B17" s="6" t="s">
        <v>156</v>
      </c>
      <c r="C17" s="6" t="s">
        <v>157</v>
      </c>
      <c r="D17" s="6" t="s">
        <v>158</v>
      </c>
      <c r="E17" s="7">
        <v>0.931</v>
      </c>
      <c r="F17" s="7">
        <v>0.931</v>
      </c>
      <c r="G17" s="7"/>
      <c r="H17" s="7"/>
      <c r="I17" s="7"/>
    </row>
    <row r="18" spans="1:9" s="1" customFormat="1" ht="18.75" customHeight="1">
      <c r="A18" s="6" t="s">
        <v>159</v>
      </c>
      <c r="B18" s="6" t="s">
        <v>160</v>
      </c>
      <c r="C18" s="6" t="s">
        <v>157</v>
      </c>
      <c r="D18" s="6" t="s">
        <v>158</v>
      </c>
      <c r="E18" s="7">
        <v>2263.487518</v>
      </c>
      <c r="F18" s="7">
        <v>1763.833686</v>
      </c>
      <c r="G18" s="7">
        <v>161.683832</v>
      </c>
      <c r="H18" s="7">
        <v>101.17</v>
      </c>
      <c r="I18" s="7">
        <v>236.8</v>
      </c>
    </row>
    <row r="19" spans="1:9" s="1" customFormat="1" ht="18.75" customHeight="1">
      <c r="A19" s="6" t="s">
        <v>141</v>
      </c>
      <c r="B19" s="6" t="s">
        <v>142</v>
      </c>
      <c r="C19" s="6" t="s">
        <v>161</v>
      </c>
      <c r="D19" s="6" t="s">
        <v>162</v>
      </c>
      <c r="E19" s="7">
        <v>879.94</v>
      </c>
      <c r="F19" s="7">
        <v>548.5</v>
      </c>
      <c r="G19" s="7">
        <v>36</v>
      </c>
      <c r="H19" s="7">
        <v>295.44</v>
      </c>
      <c r="I19" s="7"/>
    </row>
    <row r="20" spans="1:9" s="1" customFormat="1" ht="18.75" customHeight="1">
      <c r="A20" s="6" t="s">
        <v>141</v>
      </c>
      <c r="B20" s="6" t="s">
        <v>142</v>
      </c>
      <c r="C20" s="6" t="s">
        <v>163</v>
      </c>
      <c r="D20" s="6" t="s">
        <v>164</v>
      </c>
      <c r="E20" s="7">
        <v>1194.508765</v>
      </c>
      <c r="F20" s="7">
        <v>1055.308765</v>
      </c>
      <c r="G20" s="7">
        <v>73</v>
      </c>
      <c r="H20" s="7">
        <v>66.2</v>
      </c>
      <c r="I20" s="7"/>
    </row>
    <row r="21" spans="1:9" s="1" customFormat="1" ht="18.75" customHeight="1">
      <c r="A21" s="6" t="s">
        <v>141</v>
      </c>
      <c r="B21" s="6" t="s">
        <v>142</v>
      </c>
      <c r="C21" s="6" t="s">
        <v>165</v>
      </c>
      <c r="D21" s="6" t="s">
        <v>166</v>
      </c>
      <c r="E21" s="7">
        <v>232.814209</v>
      </c>
      <c r="F21" s="7">
        <v>94.08</v>
      </c>
      <c r="G21" s="7">
        <v>104.558209</v>
      </c>
      <c r="H21" s="7">
        <v>34.176</v>
      </c>
      <c r="I21" s="7"/>
    </row>
    <row r="22" spans="1:9" s="1" customFormat="1" ht="18.75" customHeight="1">
      <c r="A22" s="6" t="s">
        <v>141</v>
      </c>
      <c r="B22" s="6" t="s">
        <v>142</v>
      </c>
      <c r="C22" s="6" t="s">
        <v>167</v>
      </c>
      <c r="D22" s="6" t="s">
        <v>168</v>
      </c>
      <c r="E22" s="7">
        <v>228.377823</v>
      </c>
      <c r="F22" s="7">
        <v>100</v>
      </c>
      <c r="G22" s="7">
        <v>53.377823</v>
      </c>
      <c r="H22" s="7">
        <v>75</v>
      </c>
      <c r="I22" s="7"/>
    </row>
    <row r="23" spans="1:9" s="1" customFormat="1" ht="18.75" customHeight="1">
      <c r="A23" s="6" t="s">
        <v>151</v>
      </c>
      <c r="B23" s="6" t="s">
        <v>152</v>
      </c>
      <c r="C23" s="6" t="s">
        <v>169</v>
      </c>
      <c r="D23" s="6" t="s">
        <v>170</v>
      </c>
      <c r="E23" s="7">
        <v>317.161573</v>
      </c>
      <c r="F23" s="7">
        <v>102</v>
      </c>
      <c r="G23" s="7">
        <v>175.161573</v>
      </c>
      <c r="H23" s="7">
        <v>40</v>
      </c>
      <c r="I23" s="7"/>
    </row>
    <row r="24" spans="1:9" s="1" customFormat="1" ht="18.75" customHeight="1">
      <c r="A24" s="6" t="s">
        <v>143</v>
      </c>
      <c r="B24" s="6" t="s">
        <v>144</v>
      </c>
      <c r="C24" s="6" t="s">
        <v>169</v>
      </c>
      <c r="D24" s="6" t="s">
        <v>170</v>
      </c>
      <c r="E24" s="7">
        <v>3424.49</v>
      </c>
      <c r="F24" s="7"/>
      <c r="G24" s="7"/>
      <c r="H24" s="7"/>
      <c r="I24" s="7">
        <v>3424.49</v>
      </c>
    </row>
    <row r="25" spans="1:9" s="1" customFormat="1" ht="18.75" customHeight="1">
      <c r="A25" s="6" t="s">
        <v>141</v>
      </c>
      <c r="B25" s="6" t="s">
        <v>142</v>
      </c>
      <c r="C25" s="6" t="s">
        <v>171</v>
      </c>
      <c r="D25" s="6" t="s">
        <v>172</v>
      </c>
      <c r="E25" s="7">
        <v>1667.922669</v>
      </c>
      <c r="F25" s="7">
        <v>1531.402669</v>
      </c>
      <c r="G25" s="7">
        <v>100</v>
      </c>
      <c r="H25" s="7">
        <v>28.52</v>
      </c>
      <c r="I25" s="7">
        <v>8</v>
      </c>
    </row>
    <row r="26" spans="1:9" s="1" customFormat="1" ht="18.75" customHeight="1">
      <c r="A26" s="6" t="s">
        <v>173</v>
      </c>
      <c r="B26" s="6" t="s">
        <v>174</v>
      </c>
      <c r="C26" s="6" t="s">
        <v>171</v>
      </c>
      <c r="D26" s="6" t="s">
        <v>172</v>
      </c>
      <c r="E26" s="7">
        <v>1504.86</v>
      </c>
      <c r="F26" s="7"/>
      <c r="G26" s="7"/>
      <c r="H26" s="7">
        <v>1504.86</v>
      </c>
      <c r="I26" s="7"/>
    </row>
    <row r="27" spans="1:9" s="1" customFormat="1" ht="18.75" customHeight="1">
      <c r="A27" s="6" t="s">
        <v>141</v>
      </c>
      <c r="B27" s="6" t="s">
        <v>142</v>
      </c>
      <c r="C27" s="6" t="s">
        <v>175</v>
      </c>
      <c r="D27" s="6" t="s">
        <v>176</v>
      </c>
      <c r="E27" s="7">
        <v>2014.730214</v>
      </c>
      <c r="F27" s="7">
        <v>808.230214</v>
      </c>
      <c r="G27" s="7">
        <v>70</v>
      </c>
      <c r="H27" s="7">
        <v>1130</v>
      </c>
      <c r="I27" s="7">
        <v>6.5</v>
      </c>
    </row>
    <row r="28" spans="1:9" s="1" customFormat="1" ht="18.75" customHeight="1">
      <c r="A28" s="6" t="s">
        <v>173</v>
      </c>
      <c r="B28" s="6" t="s">
        <v>174</v>
      </c>
      <c r="C28" s="6" t="s">
        <v>175</v>
      </c>
      <c r="D28" s="6" t="s">
        <v>176</v>
      </c>
      <c r="E28" s="7">
        <v>249</v>
      </c>
      <c r="F28" s="7"/>
      <c r="G28" s="7"/>
      <c r="H28" s="7"/>
      <c r="I28" s="7">
        <v>249</v>
      </c>
    </row>
    <row r="29" spans="1:9" s="1" customFormat="1" ht="18.75" customHeight="1">
      <c r="A29" s="6" t="s">
        <v>177</v>
      </c>
      <c r="B29" s="6" t="s">
        <v>178</v>
      </c>
      <c r="C29" s="6" t="s">
        <v>179</v>
      </c>
      <c r="D29" s="6" t="s">
        <v>180</v>
      </c>
      <c r="E29" s="7">
        <v>327.173261</v>
      </c>
      <c r="F29" s="7">
        <v>290.519085</v>
      </c>
      <c r="G29" s="7">
        <v>31.614176</v>
      </c>
      <c r="H29" s="7">
        <v>5.04</v>
      </c>
      <c r="I29" s="7"/>
    </row>
    <row r="30" spans="1:9" s="1" customFormat="1" ht="18.75" customHeight="1">
      <c r="A30" s="6" t="s">
        <v>141</v>
      </c>
      <c r="B30" s="6" t="s">
        <v>142</v>
      </c>
      <c r="C30" s="6" t="s">
        <v>181</v>
      </c>
      <c r="D30" s="6" t="s">
        <v>182</v>
      </c>
      <c r="E30" s="7">
        <v>162.241204</v>
      </c>
      <c r="F30" s="7"/>
      <c r="G30" s="7">
        <v>162.241204</v>
      </c>
      <c r="H30" s="7"/>
      <c r="I30" s="7"/>
    </row>
    <row r="31" spans="1:9" s="1" customFormat="1" ht="18.75" customHeight="1">
      <c r="A31" s="6" t="s">
        <v>173</v>
      </c>
      <c r="B31" s="6" t="s">
        <v>174</v>
      </c>
      <c r="C31" s="6" t="s">
        <v>181</v>
      </c>
      <c r="D31" s="6" t="s">
        <v>182</v>
      </c>
      <c r="E31" s="7">
        <v>401.76</v>
      </c>
      <c r="F31" s="7"/>
      <c r="G31" s="7"/>
      <c r="H31" s="7">
        <v>401.76</v>
      </c>
      <c r="I31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K12" sqref="K12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183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7">
        <v>7766.962223</v>
      </c>
      <c r="C5" s="20" t="s">
        <v>8</v>
      </c>
      <c r="D5" s="27">
        <f aca="true" t="shared" si="0" ref="D5:D32">E5+F5+G5</f>
        <v>50</v>
      </c>
      <c r="E5" s="28">
        <v>50</v>
      </c>
      <c r="F5" s="27"/>
      <c r="G5" s="27"/>
      <c r="H5" s="15" t="s">
        <v>9</v>
      </c>
      <c r="I5" s="27">
        <f>I6+I9+I12</f>
        <v>21096.102223</v>
      </c>
      <c r="J5" s="27">
        <f>J6+J9+J12</f>
        <v>7766.9622229999995</v>
      </c>
      <c r="K5" s="27">
        <f>K6+K9+K12</f>
        <v>13329.14</v>
      </c>
      <c r="L5" s="27">
        <f>L6+L9+L12</f>
        <v>0</v>
      </c>
    </row>
    <row r="6" spans="1:12" s="1" customFormat="1" ht="18.75" customHeight="1">
      <c r="A6" s="20" t="s">
        <v>10</v>
      </c>
      <c r="B6" s="7">
        <v>13329.14</v>
      </c>
      <c r="C6" s="20" t="s">
        <v>11</v>
      </c>
      <c r="D6" s="27">
        <f t="shared" si="0"/>
        <v>0</v>
      </c>
      <c r="E6" s="27"/>
      <c r="F6" s="27"/>
      <c r="G6" s="27"/>
      <c r="H6" s="15" t="s">
        <v>12</v>
      </c>
      <c r="I6" s="27">
        <f aca="true" t="shared" si="1" ref="I6:I14">J6+K6+L6</f>
        <v>6138.081987</v>
      </c>
      <c r="J6" s="27">
        <v>6138.081987</v>
      </c>
      <c r="K6" s="27"/>
      <c r="L6" s="27"/>
    </row>
    <row r="7" spans="1:12" s="1" customFormat="1" ht="18.75" customHeight="1">
      <c r="A7" s="20" t="s">
        <v>13</v>
      </c>
      <c r="B7" s="7"/>
      <c r="C7" s="20" t="s">
        <v>14</v>
      </c>
      <c r="D7" s="27">
        <f t="shared" si="0"/>
        <v>0</v>
      </c>
      <c r="E7" s="27"/>
      <c r="F7" s="27"/>
      <c r="G7" s="27"/>
      <c r="H7" s="15" t="s">
        <v>184</v>
      </c>
      <c r="I7" s="27">
        <f t="shared" si="1"/>
        <v>6099.496087</v>
      </c>
      <c r="J7" s="27">
        <v>6099.496087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5" t="s">
        <v>185</v>
      </c>
      <c r="I8" s="27">
        <f t="shared" si="1"/>
        <v>38.5859</v>
      </c>
      <c r="J8" s="27">
        <v>38.5859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5" t="s">
        <v>21</v>
      </c>
      <c r="I9" s="27">
        <f t="shared" si="1"/>
        <v>3254.100236</v>
      </c>
      <c r="J9" s="27">
        <v>1347.480236</v>
      </c>
      <c r="K9" s="27">
        <v>1906.62</v>
      </c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0.931</v>
      </c>
      <c r="E10" s="27">
        <v>0.931</v>
      </c>
      <c r="F10" s="27"/>
      <c r="G10" s="27"/>
      <c r="H10" s="15" t="s">
        <v>186</v>
      </c>
      <c r="I10" s="27">
        <f t="shared" si="1"/>
        <v>539.794236</v>
      </c>
      <c r="J10" s="27">
        <v>539.794236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0</v>
      </c>
      <c r="E11" s="27"/>
      <c r="F11" s="27"/>
      <c r="G11" s="27"/>
      <c r="H11" s="15" t="s">
        <v>187</v>
      </c>
      <c r="I11" s="27">
        <f t="shared" si="1"/>
        <v>2714.306</v>
      </c>
      <c r="J11" s="27">
        <v>807.686</v>
      </c>
      <c r="K11" s="27">
        <v>1906.62</v>
      </c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5" t="s">
        <v>30</v>
      </c>
      <c r="I12" s="27">
        <f t="shared" si="1"/>
        <v>11703.92</v>
      </c>
      <c r="J12" s="27">
        <v>281.4</v>
      </c>
      <c r="K12" s="27">
        <v>11422.52</v>
      </c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21045.171222999998</v>
      </c>
      <c r="E13" s="27">
        <v>7716.031223</v>
      </c>
      <c r="F13" s="27">
        <v>13329.14</v>
      </c>
      <c r="G13" s="27"/>
      <c r="H13" s="15" t="s">
        <v>188</v>
      </c>
      <c r="I13" s="27">
        <f t="shared" si="1"/>
        <v>11703.92</v>
      </c>
      <c r="J13" s="27">
        <v>281.4</v>
      </c>
      <c r="K13" s="27">
        <v>11422.52</v>
      </c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5" t="s">
        <v>189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0</v>
      </c>
      <c r="E15" s="27"/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5" t="s">
        <v>41</v>
      </c>
      <c r="I18" s="27">
        <f>I19+I20+I21+I22+I23+I24+I25+I26+I27+I28</f>
        <v>21096.102222999998</v>
      </c>
      <c r="J18" s="27">
        <f>J19+J20+J21+J22+J23+J24+J25+J26+J27+J28</f>
        <v>7766.962223</v>
      </c>
      <c r="K18" s="27">
        <f>K19+K20+K21+K22+K23+K24+K25+K26+K27+K28</f>
        <v>13329.14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5" t="s">
        <v>43</v>
      </c>
      <c r="I19" s="27">
        <f aca="true" t="shared" si="2" ref="I19:I28">J19+K19+L19</f>
        <v>6217.496087</v>
      </c>
      <c r="J19" s="27">
        <v>6217.496087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5" t="s">
        <v>45</v>
      </c>
      <c r="I20" s="27">
        <f t="shared" si="2"/>
        <v>7919.070236</v>
      </c>
      <c r="J20" s="27">
        <v>1391.410236</v>
      </c>
      <c r="K20" s="27">
        <v>6527.66</v>
      </c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5" t="s">
        <v>47</v>
      </c>
      <c r="I21" s="27">
        <f t="shared" si="2"/>
        <v>38.5859</v>
      </c>
      <c r="J21" s="27">
        <v>38.5859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5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5" t="s">
        <v>51</v>
      </c>
      <c r="I23" s="27">
        <f t="shared" si="2"/>
        <v>6.08</v>
      </c>
      <c r="J23" s="27">
        <v>6.08</v>
      </c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5" t="s">
        <v>53</v>
      </c>
      <c r="I24" s="27">
        <f t="shared" si="2"/>
        <v>1869.0800000000002</v>
      </c>
      <c r="J24" s="27">
        <v>113.39</v>
      </c>
      <c r="K24" s="27">
        <v>1755.69</v>
      </c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5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0</v>
      </c>
      <c r="E26" s="27"/>
      <c r="F26" s="27"/>
      <c r="G26" s="27"/>
      <c r="H26" s="15" t="s">
        <v>57</v>
      </c>
      <c r="I26" s="27">
        <f t="shared" si="2"/>
        <v>5045.79</v>
      </c>
      <c r="J26" s="27"/>
      <c r="K26" s="27">
        <v>5045.79</v>
      </c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5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5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6">
        <f>B6+B7+B5</f>
        <v>21096.102223</v>
      </c>
      <c r="C33" s="20" t="s">
        <v>67</v>
      </c>
      <c r="D33" s="6">
        <f>D5+D6+D7+D8+D9+D10+D11+D12+D13+D14+D15+D16+D17+D18+D19+D20+D21+D22+D23+D24+D25+D26+D27+D28+D29+D30+D31+D32</f>
        <v>21096.102222999998</v>
      </c>
      <c r="E33" s="6">
        <f>E5+E6+E7+E8+E9+E10+E11+E12+E13+E14+E15+E16+E17+E18+E19+E20+E21+E22+E23+E24+E25+E26+E27+E28+E29+E30+E31+E32</f>
        <v>7766.9622229999995</v>
      </c>
      <c r="F33" s="6">
        <f>F5+F6+F7+F8+F9+F10+F11+F12+F13+F14+F15+F16+F17+F18+F19+F20+F21+F22+F23+F24+F25+F26+F27+F28+F29+F30+F31+F32</f>
        <v>13329.14</v>
      </c>
      <c r="G33" s="6">
        <f>G5+G6+G7+G8+G9+G10+G11+G12+G13+G14+G15+G16+G17+G18+G19+G20+G21+G22+G23+G24+G25+G26+G27+G28+G29+G30+G31+G32</f>
        <v>0</v>
      </c>
      <c r="H33" s="15" t="s">
        <v>67</v>
      </c>
      <c r="I33" s="6">
        <f>I19+I20+I21+I22+I23+I24+I25+I26+I27+I28</f>
        <v>21096.102222999998</v>
      </c>
      <c r="J33" s="6">
        <f>J19+J20+J21+J22+J23+J24+J25+J26+J27+J28</f>
        <v>7766.962223</v>
      </c>
      <c r="K33" s="6">
        <f>K19+K20+K21+K22+K23+K24+K25+K26+K27+K28</f>
        <v>13329.14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190</v>
      </c>
      <c r="B35" s="6"/>
      <c r="C35" s="20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5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0" t="s">
        <v>191</v>
      </c>
      <c r="B36" s="6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192</v>
      </c>
      <c r="B37" s="6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193</v>
      </c>
      <c r="B38" s="6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6">
        <v>21096.102223</v>
      </c>
      <c r="C40" s="20" t="s">
        <v>74</v>
      </c>
      <c r="D40" s="6">
        <f>B40</f>
        <v>21096.102223</v>
      </c>
      <c r="E40" s="6">
        <f>B5+B35</f>
        <v>7766.962223</v>
      </c>
      <c r="F40" s="6">
        <f>B6+B36</f>
        <v>13329.14</v>
      </c>
      <c r="G40" s="6">
        <f>B7+B37</f>
        <v>0</v>
      </c>
      <c r="H40" s="15" t="s">
        <v>74</v>
      </c>
      <c r="I40" s="6">
        <f>B40</f>
        <v>21096.102223</v>
      </c>
      <c r="J40" s="6">
        <f>B5+B35</f>
        <v>7766.962223</v>
      </c>
      <c r="K40" s="6">
        <f>B6+B36</f>
        <v>13329.14</v>
      </c>
      <c r="L40" s="6">
        <f>B7+B37</f>
        <v>0</v>
      </c>
    </row>
    <row r="41" s="1" customFormat="1" ht="15"/>
    <row r="42" spans="1:8" s="1" customFormat="1" ht="13.5" customHeight="1">
      <c r="A42" s="23"/>
      <c r="C42" s="23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I3" sqref="I3:I4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194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122</v>
      </c>
      <c r="B3" s="4" t="s">
        <v>195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/>
      <c r="I3" s="4" t="s">
        <v>129</v>
      </c>
    </row>
    <row r="4" spans="1:9" s="1" customFormat="1" ht="30" customHeight="1">
      <c r="A4" s="4"/>
      <c r="B4" s="4"/>
      <c r="C4" s="4"/>
      <c r="D4" s="4"/>
      <c r="E4" s="4"/>
      <c r="F4" s="4"/>
      <c r="G4" s="21" t="s">
        <v>130</v>
      </c>
      <c r="H4" s="21" t="s">
        <v>131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7766.962223</v>
      </c>
      <c r="F6" s="7">
        <v>6138.081987</v>
      </c>
      <c r="G6" s="7">
        <v>539.794236</v>
      </c>
      <c r="H6" s="7">
        <v>807.686</v>
      </c>
      <c r="I6" s="7">
        <v>281.4</v>
      </c>
    </row>
    <row r="7" spans="1:9" s="1" customFormat="1" ht="19.5" customHeight="1">
      <c r="A7" s="6"/>
      <c r="B7" s="6"/>
      <c r="C7" s="6" t="s">
        <v>132</v>
      </c>
      <c r="D7" s="6" t="s">
        <v>133</v>
      </c>
      <c r="E7" s="7">
        <v>7766.962223</v>
      </c>
      <c r="F7" s="7">
        <v>6138.081987</v>
      </c>
      <c r="G7" s="7">
        <v>539.794236</v>
      </c>
      <c r="H7" s="7">
        <v>807.686</v>
      </c>
      <c r="I7" s="7">
        <v>281.4</v>
      </c>
    </row>
    <row r="8" spans="1:9" s="1" customFormat="1" ht="19.5" customHeight="1">
      <c r="A8" s="6"/>
      <c r="B8" s="6"/>
      <c r="C8" s="6" t="s">
        <v>134</v>
      </c>
      <c r="D8" s="6" t="s">
        <v>135</v>
      </c>
      <c r="E8" s="7">
        <v>7766.962223</v>
      </c>
      <c r="F8" s="7">
        <v>6138.081987</v>
      </c>
      <c r="G8" s="7">
        <v>539.794236</v>
      </c>
      <c r="H8" s="7">
        <v>807.686</v>
      </c>
      <c r="I8" s="7">
        <v>281.4</v>
      </c>
    </row>
    <row r="9" spans="1:9" s="1" customFormat="1" ht="19.5" customHeight="1">
      <c r="A9" s="6" t="s">
        <v>136</v>
      </c>
      <c r="B9" s="6" t="s">
        <v>137</v>
      </c>
      <c r="C9" s="6" t="s">
        <v>138</v>
      </c>
      <c r="D9" s="6" t="s">
        <v>139</v>
      </c>
      <c r="E9" s="7">
        <v>50</v>
      </c>
      <c r="F9" s="7"/>
      <c r="G9" s="7">
        <v>50</v>
      </c>
      <c r="H9" s="7"/>
      <c r="I9" s="7"/>
    </row>
    <row r="10" spans="1:9" s="1" customFormat="1" ht="19.5" customHeight="1">
      <c r="A10" s="6" t="s">
        <v>140</v>
      </c>
      <c r="B10" s="6" t="s">
        <v>137</v>
      </c>
      <c r="C10" s="6" t="s">
        <v>138</v>
      </c>
      <c r="D10" s="6" t="s">
        <v>139</v>
      </c>
      <c r="E10" s="7">
        <v>339.131522</v>
      </c>
      <c r="F10" s="7">
        <v>241.171334</v>
      </c>
      <c r="G10" s="7">
        <v>97.960188</v>
      </c>
      <c r="H10" s="7"/>
      <c r="I10" s="7"/>
    </row>
    <row r="11" spans="1:9" s="1" customFormat="1" ht="19.5" customHeight="1">
      <c r="A11" s="6" t="s">
        <v>141</v>
      </c>
      <c r="B11" s="6" t="s">
        <v>142</v>
      </c>
      <c r="C11" s="6" t="s">
        <v>138</v>
      </c>
      <c r="D11" s="6" t="s">
        <v>139</v>
      </c>
      <c r="E11" s="7">
        <v>130.66</v>
      </c>
      <c r="F11" s="7"/>
      <c r="G11" s="7"/>
      <c r="H11" s="7">
        <v>130.66</v>
      </c>
      <c r="I11" s="7"/>
    </row>
    <row r="12" spans="1:9" s="1" customFormat="1" ht="19.5" customHeight="1">
      <c r="A12" s="6" t="s">
        <v>145</v>
      </c>
      <c r="B12" s="6" t="s">
        <v>146</v>
      </c>
      <c r="C12" s="6" t="s">
        <v>147</v>
      </c>
      <c r="D12" s="6" t="s">
        <v>148</v>
      </c>
      <c r="E12" s="7">
        <v>163.913522</v>
      </c>
      <c r="F12" s="7">
        <v>94.467482</v>
      </c>
      <c r="G12" s="7">
        <v>69.44604</v>
      </c>
      <c r="H12" s="7"/>
      <c r="I12" s="7"/>
    </row>
    <row r="13" spans="1:9" s="1" customFormat="1" ht="19.5" customHeight="1">
      <c r="A13" s="6" t="s">
        <v>151</v>
      </c>
      <c r="B13" s="6" t="s">
        <v>152</v>
      </c>
      <c r="C13" s="6" t="s">
        <v>153</v>
      </c>
      <c r="D13" s="6" t="s">
        <v>154</v>
      </c>
      <c r="E13" s="7">
        <v>2158.9194</v>
      </c>
      <c r="F13" s="7">
        <v>1911.7294</v>
      </c>
      <c r="G13" s="7">
        <v>121.09</v>
      </c>
      <c r="H13" s="7"/>
      <c r="I13" s="7">
        <v>126.1</v>
      </c>
    </row>
    <row r="14" spans="1:9" s="1" customFormat="1" ht="19.5" customHeight="1">
      <c r="A14" s="6" t="s">
        <v>155</v>
      </c>
      <c r="B14" s="6" t="s">
        <v>156</v>
      </c>
      <c r="C14" s="6" t="s">
        <v>157</v>
      </c>
      <c r="D14" s="6" t="s">
        <v>158</v>
      </c>
      <c r="E14" s="7">
        <v>0.931</v>
      </c>
      <c r="F14" s="7">
        <v>0.931</v>
      </c>
      <c r="G14" s="7"/>
      <c r="H14" s="7"/>
      <c r="I14" s="7"/>
    </row>
    <row r="15" spans="1:9" s="1" customFormat="1" ht="19.5" customHeight="1">
      <c r="A15" s="6" t="s">
        <v>159</v>
      </c>
      <c r="B15" s="6" t="s">
        <v>160</v>
      </c>
      <c r="C15" s="6" t="s">
        <v>157</v>
      </c>
      <c r="D15" s="6" t="s">
        <v>158</v>
      </c>
      <c r="E15" s="7">
        <v>1855.487518</v>
      </c>
      <c r="F15" s="7">
        <v>1483.833686</v>
      </c>
      <c r="G15" s="7">
        <v>129.683832</v>
      </c>
      <c r="H15" s="7">
        <v>101.17</v>
      </c>
      <c r="I15" s="7">
        <v>140.8</v>
      </c>
    </row>
    <row r="16" spans="1:9" s="1" customFormat="1" ht="19.5" customHeight="1">
      <c r="A16" s="6" t="s">
        <v>141</v>
      </c>
      <c r="B16" s="6" t="s">
        <v>142</v>
      </c>
      <c r="C16" s="6" t="s">
        <v>161</v>
      </c>
      <c r="D16" s="6" t="s">
        <v>162</v>
      </c>
      <c r="E16" s="7">
        <v>676.22</v>
      </c>
      <c r="F16" s="7">
        <v>380.78</v>
      </c>
      <c r="G16" s="7"/>
      <c r="H16" s="7">
        <v>295.44</v>
      </c>
      <c r="I16" s="7"/>
    </row>
    <row r="17" spans="1:9" s="1" customFormat="1" ht="19.5" customHeight="1">
      <c r="A17" s="6" t="s">
        <v>141</v>
      </c>
      <c r="B17" s="6" t="s">
        <v>142</v>
      </c>
      <c r="C17" s="6" t="s">
        <v>163</v>
      </c>
      <c r="D17" s="6" t="s">
        <v>164</v>
      </c>
      <c r="E17" s="7">
        <v>969.38</v>
      </c>
      <c r="F17" s="7">
        <v>863.18</v>
      </c>
      <c r="G17" s="7">
        <v>40</v>
      </c>
      <c r="H17" s="7">
        <v>66.2</v>
      </c>
      <c r="I17" s="7"/>
    </row>
    <row r="18" spans="1:9" s="1" customFormat="1" ht="19.5" customHeight="1">
      <c r="A18" s="6" t="s">
        <v>141</v>
      </c>
      <c r="B18" s="6" t="s">
        <v>142</v>
      </c>
      <c r="C18" s="6" t="s">
        <v>165</v>
      </c>
      <c r="D18" s="6" t="s">
        <v>166</v>
      </c>
      <c r="E18" s="7">
        <v>91.176</v>
      </c>
      <c r="F18" s="7">
        <v>57</v>
      </c>
      <c r="G18" s="7"/>
      <c r="H18" s="7">
        <v>34.176</v>
      </c>
      <c r="I18" s="7"/>
    </row>
    <row r="19" spans="1:9" s="1" customFormat="1" ht="19.5" customHeight="1">
      <c r="A19" s="6" t="s">
        <v>141</v>
      </c>
      <c r="B19" s="6" t="s">
        <v>142</v>
      </c>
      <c r="C19" s="6" t="s">
        <v>167</v>
      </c>
      <c r="D19" s="6" t="s">
        <v>168</v>
      </c>
      <c r="E19" s="7">
        <v>135</v>
      </c>
      <c r="F19" s="7">
        <v>90</v>
      </c>
      <c r="G19" s="7"/>
      <c r="H19" s="7">
        <v>45</v>
      </c>
      <c r="I19" s="7"/>
    </row>
    <row r="20" spans="1:9" s="1" customFormat="1" ht="19.5" customHeight="1">
      <c r="A20" s="6" t="s">
        <v>151</v>
      </c>
      <c r="B20" s="6" t="s">
        <v>152</v>
      </c>
      <c r="C20" s="6" t="s">
        <v>169</v>
      </c>
      <c r="D20" s="6" t="s">
        <v>170</v>
      </c>
      <c r="E20" s="7">
        <v>82</v>
      </c>
      <c r="F20" s="7">
        <v>82</v>
      </c>
      <c r="G20" s="7"/>
      <c r="H20" s="7"/>
      <c r="I20" s="7"/>
    </row>
    <row r="21" spans="1:9" s="1" customFormat="1" ht="19.5" customHeight="1">
      <c r="A21" s="6" t="s">
        <v>141</v>
      </c>
      <c r="B21" s="6" t="s">
        <v>142</v>
      </c>
      <c r="C21" s="6" t="s">
        <v>171</v>
      </c>
      <c r="D21" s="6" t="s">
        <v>172</v>
      </c>
      <c r="E21" s="7">
        <v>367.36</v>
      </c>
      <c r="F21" s="7">
        <v>359.36</v>
      </c>
      <c r="G21" s="7"/>
      <c r="H21" s="7"/>
      <c r="I21" s="7">
        <v>8</v>
      </c>
    </row>
    <row r="22" spans="1:9" s="1" customFormat="1" ht="19.5" customHeight="1">
      <c r="A22" s="6" t="s">
        <v>141</v>
      </c>
      <c r="B22" s="6" t="s">
        <v>142</v>
      </c>
      <c r="C22" s="6" t="s">
        <v>175</v>
      </c>
      <c r="D22" s="6" t="s">
        <v>176</v>
      </c>
      <c r="E22" s="7">
        <v>469.61</v>
      </c>
      <c r="F22" s="7">
        <v>333.11</v>
      </c>
      <c r="G22" s="7"/>
      <c r="H22" s="7">
        <v>130</v>
      </c>
      <c r="I22" s="7">
        <v>6.5</v>
      </c>
    </row>
    <row r="23" spans="1:9" s="1" customFormat="1" ht="19.5" customHeight="1">
      <c r="A23" s="6" t="s">
        <v>177</v>
      </c>
      <c r="B23" s="6" t="s">
        <v>178</v>
      </c>
      <c r="C23" s="6" t="s">
        <v>179</v>
      </c>
      <c r="D23" s="6" t="s">
        <v>180</v>
      </c>
      <c r="E23" s="7">
        <v>257.173261</v>
      </c>
      <c r="F23" s="7">
        <v>240.519085</v>
      </c>
      <c r="G23" s="7">
        <v>11.614176</v>
      </c>
      <c r="H23" s="7">
        <v>5.04</v>
      </c>
      <c r="I23" s="7"/>
    </row>
    <row r="24" spans="1:9" s="1" customFormat="1" ht="19.5" customHeight="1">
      <c r="A24" s="6" t="s">
        <v>141</v>
      </c>
      <c r="B24" s="6" t="s">
        <v>142</v>
      </c>
      <c r="C24" s="6" t="s">
        <v>181</v>
      </c>
      <c r="D24" s="6" t="s">
        <v>182</v>
      </c>
      <c r="E24" s="7">
        <v>20</v>
      </c>
      <c r="F24" s="7"/>
      <c r="G24" s="7">
        <v>20</v>
      </c>
      <c r="H24" s="7"/>
      <c r="I24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196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197</v>
      </c>
      <c r="B4" s="12"/>
      <c r="C4" s="12" t="s">
        <v>198</v>
      </c>
      <c r="D4" s="12"/>
      <c r="E4" s="12"/>
      <c r="F4" s="9"/>
      <c r="G4" s="9"/>
    </row>
    <row r="5" spans="1:7" s="1" customFormat="1" ht="21" customHeight="1">
      <c r="A5" s="12" t="s">
        <v>199</v>
      </c>
      <c r="B5" s="12" t="s">
        <v>123</v>
      </c>
      <c r="C5" s="12" t="s">
        <v>79</v>
      </c>
      <c r="D5" s="12" t="s">
        <v>200</v>
      </c>
      <c r="E5" s="12" t="s">
        <v>201</v>
      </c>
      <c r="F5" s="9"/>
      <c r="G5" s="9"/>
    </row>
    <row r="6" spans="1:7" s="1" customFormat="1" ht="21" customHeight="1">
      <c r="A6" s="19"/>
      <c r="B6" s="19" t="s">
        <v>79</v>
      </c>
      <c r="C6" s="14">
        <v>6677.876223</v>
      </c>
      <c r="D6" s="14">
        <v>6138.081987</v>
      </c>
      <c r="E6" s="14">
        <v>539.794236</v>
      </c>
      <c r="F6" s="9"/>
      <c r="G6" s="9"/>
    </row>
    <row r="7" spans="1:7" s="1" customFormat="1" ht="21" customHeight="1">
      <c r="A7" s="19" t="s">
        <v>202</v>
      </c>
      <c r="B7" s="19" t="s">
        <v>203</v>
      </c>
      <c r="C7" s="14">
        <v>6099.496087</v>
      </c>
      <c r="D7" s="14">
        <v>6099.496087</v>
      </c>
      <c r="E7" s="14">
        <v>0</v>
      </c>
      <c r="F7" s="9"/>
      <c r="G7" s="9"/>
    </row>
    <row r="8" spans="1:5" s="1" customFormat="1" ht="21" customHeight="1">
      <c r="A8" s="20" t="s">
        <v>204</v>
      </c>
      <c r="B8" s="20" t="s">
        <v>205</v>
      </c>
      <c r="C8" s="16">
        <v>466.5912</v>
      </c>
      <c r="D8" s="16">
        <v>466.5912</v>
      </c>
      <c r="E8" s="16">
        <v>0</v>
      </c>
    </row>
    <row r="9" spans="1:5" s="1" customFormat="1" ht="21" customHeight="1">
      <c r="A9" s="20" t="s">
        <v>206</v>
      </c>
      <c r="B9" s="20" t="s">
        <v>207</v>
      </c>
      <c r="C9" s="16">
        <v>114.654</v>
      </c>
      <c r="D9" s="16">
        <v>114.654</v>
      </c>
      <c r="E9" s="16">
        <v>0</v>
      </c>
    </row>
    <row r="10" spans="1:5" s="1" customFormat="1" ht="21" customHeight="1">
      <c r="A10" s="20" t="s">
        <v>208</v>
      </c>
      <c r="B10" s="20" t="s">
        <v>209</v>
      </c>
      <c r="C10" s="16">
        <v>348.8378</v>
      </c>
      <c r="D10" s="16">
        <v>348.8378</v>
      </c>
      <c r="E10" s="16">
        <v>0</v>
      </c>
    </row>
    <row r="11" spans="1:5" s="1" customFormat="1" ht="21" customHeight="1">
      <c r="A11" s="20" t="s">
        <v>210</v>
      </c>
      <c r="B11" s="20" t="s">
        <v>211</v>
      </c>
      <c r="C11" s="16">
        <v>177.9648</v>
      </c>
      <c r="D11" s="16">
        <v>177.9648</v>
      </c>
      <c r="E11" s="16">
        <v>0</v>
      </c>
    </row>
    <row r="12" spans="1:5" s="1" customFormat="1" ht="21" customHeight="1">
      <c r="A12" s="20" t="s">
        <v>212</v>
      </c>
      <c r="B12" s="20" t="s">
        <v>213</v>
      </c>
      <c r="C12" s="16">
        <v>169.793888</v>
      </c>
      <c r="D12" s="16">
        <v>169.793888</v>
      </c>
      <c r="E12" s="16">
        <v>0</v>
      </c>
    </row>
    <row r="13" spans="1:5" s="1" customFormat="1" ht="21" customHeight="1">
      <c r="A13" s="20" t="s">
        <v>214</v>
      </c>
      <c r="B13" s="20" t="s">
        <v>215</v>
      </c>
      <c r="C13" s="16">
        <v>47.11239</v>
      </c>
      <c r="D13" s="16">
        <v>47.11239</v>
      </c>
      <c r="E13" s="16">
        <v>0</v>
      </c>
    </row>
    <row r="14" spans="1:5" s="1" customFormat="1" ht="21" customHeight="1">
      <c r="A14" s="20" t="s">
        <v>216</v>
      </c>
      <c r="B14" s="20" t="s">
        <v>217</v>
      </c>
      <c r="C14" s="16">
        <v>0.632449</v>
      </c>
      <c r="D14" s="16">
        <v>0.632449</v>
      </c>
      <c r="E14" s="16">
        <v>0</v>
      </c>
    </row>
    <row r="15" spans="1:5" s="1" customFormat="1" ht="21" customHeight="1">
      <c r="A15" s="20" t="s">
        <v>218</v>
      </c>
      <c r="B15" s="20" t="s">
        <v>219</v>
      </c>
      <c r="C15" s="16">
        <v>87.25956</v>
      </c>
      <c r="D15" s="16">
        <v>87.25956</v>
      </c>
      <c r="E15" s="16">
        <v>0</v>
      </c>
    </row>
    <row r="16" spans="1:5" s="1" customFormat="1" ht="21" customHeight="1">
      <c r="A16" s="20" t="s">
        <v>220</v>
      </c>
      <c r="B16" s="20" t="s">
        <v>221</v>
      </c>
      <c r="C16" s="16">
        <v>4686.65</v>
      </c>
      <c r="D16" s="16">
        <v>4686.65</v>
      </c>
      <c r="E16" s="16">
        <v>0</v>
      </c>
    </row>
    <row r="17" spans="1:5" s="1" customFormat="1" ht="21" customHeight="1">
      <c r="A17" s="19" t="s">
        <v>222</v>
      </c>
      <c r="B17" s="19" t="s">
        <v>223</v>
      </c>
      <c r="C17" s="14">
        <v>539.794236</v>
      </c>
      <c r="D17" s="14">
        <v>0</v>
      </c>
      <c r="E17" s="14">
        <v>539.794236</v>
      </c>
    </row>
    <row r="18" spans="1:5" s="1" customFormat="1" ht="21" customHeight="1">
      <c r="A18" s="20" t="s">
        <v>224</v>
      </c>
      <c r="B18" s="20" t="s">
        <v>225</v>
      </c>
      <c r="C18" s="16">
        <v>60.7</v>
      </c>
      <c r="D18" s="16">
        <v>0</v>
      </c>
      <c r="E18" s="16">
        <v>60.7</v>
      </c>
    </row>
    <row r="19" spans="1:5" s="1" customFormat="1" ht="21" customHeight="1">
      <c r="A19" s="20" t="s">
        <v>226</v>
      </c>
      <c r="B19" s="20" t="s">
        <v>227</v>
      </c>
      <c r="C19" s="16">
        <v>15.5</v>
      </c>
      <c r="D19" s="16">
        <v>0</v>
      </c>
      <c r="E19" s="16">
        <v>15.5</v>
      </c>
    </row>
    <row r="20" spans="1:5" s="1" customFormat="1" ht="21" customHeight="1">
      <c r="A20" s="20" t="s">
        <v>228</v>
      </c>
      <c r="B20" s="20" t="s">
        <v>229</v>
      </c>
      <c r="C20" s="16">
        <v>0</v>
      </c>
      <c r="D20" s="16">
        <v>0</v>
      </c>
      <c r="E20" s="16">
        <v>0</v>
      </c>
    </row>
    <row r="21" spans="1:5" s="1" customFormat="1" ht="21" customHeight="1">
      <c r="A21" s="20" t="s">
        <v>230</v>
      </c>
      <c r="B21" s="20" t="s">
        <v>231</v>
      </c>
      <c r="C21" s="16">
        <v>2</v>
      </c>
      <c r="D21" s="16">
        <v>0</v>
      </c>
      <c r="E21" s="16">
        <v>2</v>
      </c>
    </row>
    <row r="22" spans="1:5" s="1" customFormat="1" ht="21" customHeight="1">
      <c r="A22" s="20" t="s">
        <v>232</v>
      </c>
      <c r="B22" s="20" t="s">
        <v>233</v>
      </c>
      <c r="C22" s="16">
        <v>8.4</v>
      </c>
      <c r="D22" s="16">
        <v>0</v>
      </c>
      <c r="E22" s="16">
        <v>8.4</v>
      </c>
    </row>
    <row r="23" spans="1:5" s="1" customFormat="1" ht="21" customHeight="1">
      <c r="A23" s="20" t="s">
        <v>234</v>
      </c>
      <c r="B23" s="20" t="s">
        <v>235</v>
      </c>
      <c r="C23" s="16">
        <v>16</v>
      </c>
      <c r="D23" s="16">
        <v>0</v>
      </c>
      <c r="E23" s="16">
        <v>16</v>
      </c>
    </row>
    <row r="24" spans="1:5" s="1" customFormat="1" ht="21" customHeight="1">
      <c r="A24" s="20" t="s">
        <v>236</v>
      </c>
      <c r="B24" s="20" t="s">
        <v>237</v>
      </c>
      <c r="C24" s="16">
        <v>2.2</v>
      </c>
      <c r="D24" s="16">
        <v>0</v>
      </c>
      <c r="E24" s="16">
        <v>2.2</v>
      </c>
    </row>
    <row r="25" spans="1:5" s="1" customFormat="1" ht="21" customHeight="1">
      <c r="A25" s="20" t="s">
        <v>238</v>
      </c>
      <c r="B25" s="20" t="s">
        <v>239</v>
      </c>
      <c r="C25" s="16">
        <v>10.5</v>
      </c>
      <c r="D25" s="16">
        <v>0</v>
      </c>
      <c r="E25" s="16">
        <v>10.5</v>
      </c>
    </row>
    <row r="26" spans="1:5" s="1" customFormat="1" ht="21" customHeight="1">
      <c r="A26" s="20" t="s">
        <v>240</v>
      </c>
      <c r="B26" s="20" t="s">
        <v>241</v>
      </c>
      <c r="C26" s="16">
        <v>4.74</v>
      </c>
      <c r="D26" s="16">
        <v>0</v>
      </c>
      <c r="E26" s="16">
        <v>4.74</v>
      </c>
    </row>
    <row r="27" spans="1:5" s="1" customFormat="1" ht="21" customHeight="1">
      <c r="A27" s="20" t="s">
        <v>242</v>
      </c>
      <c r="B27" s="20" t="s">
        <v>243</v>
      </c>
      <c r="C27" s="16">
        <v>0.7</v>
      </c>
      <c r="D27" s="16">
        <v>0</v>
      </c>
      <c r="E27" s="16">
        <v>0.7</v>
      </c>
    </row>
    <row r="28" spans="1:5" s="1" customFormat="1" ht="21" customHeight="1">
      <c r="A28" s="20" t="s">
        <v>244</v>
      </c>
      <c r="B28" s="20" t="s">
        <v>245</v>
      </c>
      <c r="C28" s="16">
        <v>2.5</v>
      </c>
      <c r="D28" s="16">
        <v>0</v>
      </c>
      <c r="E28" s="16">
        <v>2.5</v>
      </c>
    </row>
    <row r="29" spans="1:5" s="1" customFormat="1" ht="21" customHeight="1">
      <c r="A29" s="20" t="s">
        <v>246</v>
      </c>
      <c r="B29" s="20" t="s">
        <v>247</v>
      </c>
      <c r="C29" s="16">
        <v>2.5</v>
      </c>
      <c r="D29" s="16">
        <v>0</v>
      </c>
      <c r="E29" s="16">
        <v>2.5</v>
      </c>
    </row>
    <row r="30" spans="1:5" s="1" customFormat="1" ht="21" customHeight="1">
      <c r="A30" s="20" t="s">
        <v>248</v>
      </c>
      <c r="B30" s="20" t="s">
        <v>249</v>
      </c>
      <c r="C30" s="16">
        <v>20.09</v>
      </c>
      <c r="D30" s="16">
        <v>0</v>
      </c>
      <c r="E30" s="16">
        <v>20.09</v>
      </c>
    </row>
    <row r="31" spans="1:5" s="1" customFormat="1" ht="21" customHeight="1">
      <c r="A31" s="20" t="s">
        <v>250</v>
      </c>
      <c r="B31" s="20" t="s">
        <v>251</v>
      </c>
      <c r="C31" s="16">
        <v>28.3</v>
      </c>
      <c r="D31" s="16">
        <v>0</v>
      </c>
      <c r="E31" s="16">
        <v>28.3</v>
      </c>
    </row>
    <row r="32" spans="1:5" s="1" customFormat="1" ht="21" customHeight="1">
      <c r="A32" s="20" t="s">
        <v>252</v>
      </c>
      <c r="B32" s="20" t="s">
        <v>253</v>
      </c>
      <c r="C32" s="16">
        <v>10.1</v>
      </c>
      <c r="D32" s="16">
        <v>0</v>
      </c>
      <c r="E32" s="16">
        <v>10.1</v>
      </c>
    </row>
    <row r="33" spans="1:5" s="1" customFormat="1" ht="21" customHeight="1">
      <c r="A33" s="20" t="s">
        <v>254</v>
      </c>
      <c r="B33" s="20" t="s">
        <v>255</v>
      </c>
      <c r="C33" s="16">
        <v>60</v>
      </c>
      <c r="D33" s="16">
        <v>0</v>
      </c>
      <c r="E33" s="16">
        <v>60</v>
      </c>
    </row>
    <row r="34" spans="1:5" s="1" customFormat="1" ht="21" customHeight="1">
      <c r="A34" s="20" t="s">
        <v>256</v>
      </c>
      <c r="B34" s="20" t="s">
        <v>257</v>
      </c>
      <c r="C34" s="16">
        <v>169.024236</v>
      </c>
      <c r="D34" s="16">
        <v>0</v>
      </c>
      <c r="E34" s="16">
        <v>169.024236</v>
      </c>
    </row>
    <row r="35" spans="1:5" s="1" customFormat="1" ht="21" customHeight="1">
      <c r="A35" s="20" t="s">
        <v>258</v>
      </c>
      <c r="B35" s="20" t="s">
        <v>259</v>
      </c>
      <c r="C35" s="16">
        <v>47</v>
      </c>
      <c r="D35" s="16">
        <v>0</v>
      </c>
      <c r="E35" s="16">
        <v>47</v>
      </c>
    </row>
    <row r="36" spans="1:5" s="1" customFormat="1" ht="21" customHeight="1">
      <c r="A36" s="20" t="s">
        <v>260</v>
      </c>
      <c r="B36" s="20" t="s">
        <v>261</v>
      </c>
      <c r="C36" s="16">
        <v>9.92</v>
      </c>
      <c r="D36" s="16">
        <v>0</v>
      </c>
      <c r="E36" s="16">
        <v>9.92</v>
      </c>
    </row>
    <row r="37" spans="1:5" s="1" customFormat="1" ht="21" customHeight="1">
      <c r="A37" s="20" t="s">
        <v>262</v>
      </c>
      <c r="B37" s="20" t="s">
        <v>263</v>
      </c>
      <c r="C37" s="16">
        <v>0</v>
      </c>
      <c r="D37" s="16">
        <v>0</v>
      </c>
      <c r="E37" s="16">
        <v>0</v>
      </c>
    </row>
    <row r="38" spans="1:5" s="1" customFormat="1" ht="21" customHeight="1">
      <c r="A38" s="20" t="s">
        <v>264</v>
      </c>
      <c r="B38" s="20" t="s">
        <v>265</v>
      </c>
      <c r="C38" s="16">
        <v>69.62</v>
      </c>
      <c r="D38" s="16">
        <v>0</v>
      </c>
      <c r="E38" s="16">
        <v>69.62</v>
      </c>
    </row>
    <row r="39" spans="1:5" s="1" customFormat="1" ht="21" customHeight="1">
      <c r="A39" s="19" t="s">
        <v>266</v>
      </c>
      <c r="B39" s="19" t="s">
        <v>267</v>
      </c>
      <c r="C39" s="14">
        <v>38.5859</v>
      </c>
      <c r="D39" s="14">
        <v>38.5859</v>
      </c>
      <c r="E39" s="14">
        <v>0</v>
      </c>
    </row>
    <row r="40" spans="1:5" s="1" customFormat="1" ht="21" customHeight="1">
      <c r="A40" s="20" t="s">
        <v>268</v>
      </c>
      <c r="B40" s="20" t="s">
        <v>269</v>
      </c>
      <c r="C40" s="16">
        <v>17.4294</v>
      </c>
      <c r="D40" s="16">
        <v>17.4294</v>
      </c>
      <c r="E40" s="16">
        <v>0</v>
      </c>
    </row>
    <row r="41" spans="1:5" s="1" customFormat="1" ht="21" customHeight="1">
      <c r="A41" s="20" t="s">
        <v>270</v>
      </c>
      <c r="B41" s="20" t="s">
        <v>271</v>
      </c>
      <c r="C41" s="16">
        <v>4.9965</v>
      </c>
      <c r="D41" s="16">
        <v>4.9965</v>
      </c>
      <c r="E41" s="16">
        <v>0</v>
      </c>
    </row>
    <row r="42" spans="1:5" s="1" customFormat="1" ht="21" customHeight="1">
      <c r="A42" s="20" t="s">
        <v>272</v>
      </c>
      <c r="B42" s="20" t="s">
        <v>273</v>
      </c>
      <c r="C42" s="16">
        <v>14</v>
      </c>
      <c r="D42" s="16">
        <v>14</v>
      </c>
      <c r="E42" s="16">
        <v>0</v>
      </c>
    </row>
    <row r="43" spans="1:5" s="1" customFormat="1" ht="21" customHeight="1">
      <c r="A43" s="20" t="s">
        <v>274</v>
      </c>
      <c r="B43" s="20" t="s">
        <v>275</v>
      </c>
      <c r="C43" s="16">
        <v>2.16</v>
      </c>
      <c r="D43" s="16">
        <v>2.16</v>
      </c>
      <c r="E43" s="16">
        <v>0</v>
      </c>
    </row>
    <row r="44" spans="1:5" s="1" customFormat="1" ht="21" customHeight="1">
      <c r="A44" s="19" t="s">
        <v>276</v>
      </c>
      <c r="B44" s="19" t="s">
        <v>277</v>
      </c>
      <c r="C44" s="14">
        <v>0</v>
      </c>
      <c r="D44" s="14">
        <v>0</v>
      </c>
      <c r="E44" s="14">
        <v>0</v>
      </c>
    </row>
    <row r="45" spans="1:5" s="1" customFormat="1" ht="21" customHeight="1">
      <c r="A45" s="20" t="s">
        <v>278</v>
      </c>
      <c r="B45" s="20" t="s">
        <v>279</v>
      </c>
      <c r="C45" s="16">
        <v>0</v>
      </c>
      <c r="D45" s="16">
        <v>0</v>
      </c>
      <c r="E45" s="16">
        <v>0</v>
      </c>
    </row>
    <row r="46" spans="1:5" s="1" customFormat="1" ht="21" customHeight="1">
      <c r="A46" s="19" t="s">
        <v>280</v>
      </c>
      <c r="B46" s="19" t="s">
        <v>281</v>
      </c>
      <c r="C46" s="14">
        <v>0</v>
      </c>
      <c r="D46" s="14">
        <v>0</v>
      </c>
      <c r="E46" s="14">
        <v>0</v>
      </c>
    </row>
    <row r="47" spans="1:5" s="1" customFormat="1" ht="21" customHeight="1">
      <c r="A47" s="20" t="s">
        <v>282</v>
      </c>
      <c r="B47" s="20" t="s">
        <v>283</v>
      </c>
      <c r="C47" s="16">
        <v>0</v>
      </c>
      <c r="D47" s="16">
        <v>0</v>
      </c>
      <c r="E47" s="16">
        <v>0</v>
      </c>
    </row>
    <row r="48" s="1" customFormat="1" ht="15"/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21" customHeight="1">
      <c r="A51" s="9"/>
      <c r="B51" s="9"/>
      <c r="C51" s="9"/>
      <c r="D51" s="9"/>
      <c r="E51" s="9"/>
      <c r="F51" s="9"/>
      <c r="G51" s="9"/>
    </row>
    <row r="52" spans="1:7" s="1" customFormat="1" ht="21" customHeight="1">
      <c r="A52" s="9"/>
      <c r="B52" s="9"/>
      <c r="C52" s="9"/>
      <c r="D52" s="9"/>
      <c r="E52" s="9"/>
      <c r="F52" s="9"/>
      <c r="G52" s="9"/>
    </row>
    <row r="53" spans="1:7" s="1" customFormat="1" ht="21" customHeight="1">
      <c r="A53" s="9"/>
      <c r="B53" s="9"/>
      <c r="C53" s="9"/>
      <c r="D53" s="9"/>
      <c r="E53" s="9"/>
      <c r="F53" s="9"/>
      <c r="G53" s="9"/>
    </row>
    <row r="54" spans="1:7" s="1" customFormat="1" ht="21" customHeight="1">
      <c r="A54" s="9"/>
      <c r="B54" s="9"/>
      <c r="C54" s="9"/>
      <c r="D54" s="9"/>
      <c r="E54" s="9"/>
      <c r="F54" s="9"/>
      <c r="G54" s="9"/>
    </row>
    <row r="55" spans="1:7" s="1" customFormat="1" ht="21" customHeight="1">
      <c r="A55" s="9"/>
      <c r="B55" s="9"/>
      <c r="C55" s="9"/>
      <c r="D55" s="9"/>
      <c r="E55" s="9"/>
      <c r="F55" s="9"/>
      <c r="G55" s="9"/>
    </row>
    <row r="56" spans="1:7" s="1" customFormat="1" ht="21" customHeight="1">
      <c r="A56" s="9"/>
      <c r="B56" s="9"/>
      <c r="C56" s="9"/>
      <c r="D56" s="9"/>
      <c r="E56" s="9"/>
      <c r="F56" s="9"/>
      <c r="G56" s="9"/>
    </row>
    <row r="57" spans="1:7" s="1" customFormat="1" ht="15">
      <c r="A57" s="9"/>
      <c r="B57" s="9"/>
      <c r="C57" s="9"/>
      <c r="D57" s="9"/>
      <c r="E57" s="9"/>
      <c r="F57" s="9"/>
      <c r="G5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284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285</v>
      </c>
    </row>
    <row r="4" spans="1:6" s="1" customFormat="1" ht="21" customHeight="1">
      <c r="A4" s="17" t="s">
        <v>286</v>
      </c>
      <c r="B4" s="17" t="s">
        <v>287</v>
      </c>
      <c r="C4" s="12" t="s">
        <v>288</v>
      </c>
      <c r="D4" s="12"/>
      <c r="E4" s="12"/>
      <c r="F4" s="12" t="s">
        <v>289</v>
      </c>
    </row>
    <row r="5" spans="1:6" s="1" customFormat="1" ht="21" customHeight="1">
      <c r="A5" s="17"/>
      <c r="B5" s="17"/>
      <c r="C5" s="12" t="s">
        <v>82</v>
      </c>
      <c r="D5" s="12" t="s">
        <v>290</v>
      </c>
      <c r="E5" s="12" t="s">
        <v>291</v>
      </c>
      <c r="F5" s="12"/>
    </row>
    <row r="6" spans="1:6" s="1" customFormat="1" ht="21" customHeight="1">
      <c r="A6" s="18">
        <v>123.31</v>
      </c>
      <c r="B6" s="18">
        <v>0</v>
      </c>
      <c r="C6" s="18">
        <v>98.22</v>
      </c>
      <c r="D6" s="18">
        <v>0</v>
      </c>
      <c r="E6" s="18">
        <v>98.22</v>
      </c>
      <c r="F6" s="18">
        <v>25.09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292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199</v>
      </c>
      <c r="B4" s="12" t="s">
        <v>123</v>
      </c>
      <c r="C4" s="12" t="s">
        <v>293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294</v>
      </c>
      <c r="E5" s="12" t="s">
        <v>295</v>
      </c>
      <c r="F5" s="9"/>
      <c r="G5" s="9"/>
    </row>
    <row r="6" spans="1:7" s="1" customFormat="1" ht="21" customHeight="1">
      <c r="A6" s="13"/>
      <c r="B6" s="13" t="s">
        <v>79</v>
      </c>
      <c r="C6" s="14">
        <v>13329.14</v>
      </c>
      <c r="D6" s="14">
        <v>0</v>
      </c>
      <c r="E6" s="14">
        <v>13329.14</v>
      </c>
      <c r="F6" s="9"/>
      <c r="G6" s="9"/>
    </row>
    <row r="7" spans="1:7" s="1" customFormat="1" ht="21" customHeight="1">
      <c r="A7" s="13" t="s">
        <v>296</v>
      </c>
      <c r="B7" s="13" t="s">
        <v>297</v>
      </c>
      <c r="C7" s="14">
        <v>13329.14</v>
      </c>
      <c r="D7" s="14">
        <v>0</v>
      </c>
      <c r="E7" s="14">
        <v>13329.14</v>
      </c>
      <c r="F7" s="9"/>
      <c r="G7" s="9"/>
    </row>
    <row r="8" spans="1:7" s="1" customFormat="1" ht="21" customHeight="1">
      <c r="A8" s="13" t="s">
        <v>298</v>
      </c>
      <c r="B8" s="13" t="s">
        <v>299</v>
      </c>
      <c r="C8" s="14">
        <v>13329.14</v>
      </c>
      <c r="D8" s="14">
        <v>0</v>
      </c>
      <c r="E8" s="14">
        <v>13329.14</v>
      </c>
      <c r="F8" s="9"/>
      <c r="G8" s="9"/>
    </row>
    <row r="9" spans="1:7" s="1" customFormat="1" ht="21" customHeight="1">
      <c r="A9" s="15" t="s">
        <v>300</v>
      </c>
      <c r="B9" s="15" t="s">
        <v>301</v>
      </c>
      <c r="C9" s="16">
        <v>950</v>
      </c>
      <c r="D9" s="16">
        <v>0</v>
      </c>
      <c r="E9" s="16">
        <v>950</v>
      </c>
      <c r="F9" s="9"/>
      <c r="G9" s="9"/>
    </row>
    <row r="10" spans="1:7" s="1" customFormat="1" ht="21" customHeight="1">
      <c r="A10" s="15" t="s">
        <v>302</v>
      </c>
      <c r="B10" s="15" t="s">
        <v>303</v>
      </c>
      <c r="C10" s="16">
        <v>10223.52</v>
      </c>
      <c r="D10" s="16">
        <v>0</v>
      </c>
      <c r="E10" s="16">
        <v>10223.52</v>
      </c>
      <c r="F10" s="9"/>
      <c r="G10" s="9"/>
    </row>
    <row r="11" spans="1:7" s="1" customFormat="1" ht="21" customHeight="1">
      <c r="A11" s="15" t="s">
        <v>304</v>
      </c>
      <c r="B11" s="15" t="s">
        <v>305</v>
      </c>
      <c r="C11" s="16">
        <v>2155.62</v>
      </c>
      <c r="D11" s="16">
        <v>0</v>
      </c>
      <c r="E11" s="16">
        <v>2155.62</v>
      </c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tabSelected="1" workbookViewId="0" topLeftCell="B1">
      <selection activeCell="F22" sqref="F22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2.7109375" style="1" customWidth="1"/>
    <col min="14" max="14" width="12.00390625" style="1" customWidth="1"/>
    <col min="15" max="15" width="9.140625" style="1" customWidth="1"/>
  </cols>
  <sheetData>
    <row r="1" spans="1:14" s="1" customFormat="1" ht="24" customHeight="1">
      <c r="A1" s="2" t="s">
        <v>306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307</v>
      </c>
    </row>
    <row r="3" spans="1:14" s="1" customFormat="1" ht="30" customHeight="1">
      <c r="A3" s="4" t="s">
        <v>308</v>
      </c>
      <c r="B3" s="4" t="s">
        <v>125</v>
      </c>
      <c r="C3" s="4" t="s">
        <v>4</v>
      </c>
      <c r="D3" s="4" t="s">
        <v>309</v>
      </c>
      <c r="E3" s="4" t="s">
        <v>310</v>
      </c>
      <c r="F3" s="4" t="s">
        <v>311</v>
      </c>
      <c r="G3" s="4" t="s">
        <v>312</v>
      </c>
      <c r="H3" s="4" t="s">
        <v>313</v>
      </c>
      <c r="I3" s="4" t="s">
        <v>314</v>
      </c>
      <c r="J3" s="4" t="s">
        <v>315</v>
      </c>
      <c r="K3" s="4" t="s">
        <v>316</v>
      </c>
      <c r="L3" s="4" t="s">
        <v>317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318</v>
      </c>
      <c r="M4" s="4" t="s">
        <v>319</v>
      </c>
      <c r="N4" s="4" t="s">
        <v>320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149727996</v>
      </c>
      <c r="M6" s="7">
        <v>92868900</v>
      </c>
      <c r="N6" s="7">
        <v>56859096</v>
      </c>
    </row>
    <row r="7" spans="1:14" s="1" customFormat="1" ht="18.75" customHeight="1">
      <c r="A7" s="6" t="s">
        <v>132</v>
      </c>
      <c r="B7" s="6" t="s">
        <v>133</v>
      </c>
      <c r="C7" s="6"/>
      <c r="D7" s="6"/>
      <c r="E7" s="6"/>
      <c r="F7" s="6"/>
      <c r="G7" s="6"/>
      <c r="H7" s="6"/>
      <c r="I7" s="5"/>
      <c r="J7" s="5"/>
      <c r="K7" s="6"/>
      <c r="L7" s="7">
        <v>149727996</v>
      </c>
      <c r="M7" s="7">
        <v>92868900</v>
      </c>
      <c r="N7" s="7">
        <v>56859096</v>
      </c>
    </row>
    <row r="8" spans="1:14" s="1" customFormat="1" ht="18.75" customHeight="1">
      <c r="A8" s="6" t="s">
        <v>134</v>
      </c>
      <c r="B8" s="6" t="s">
        <v>135</v>
      </c>
      <c r="C8" s="6"/>
      <c r="D8" s="6"/>
      <c r="E8" s="6"/>
      <c r="F8" s="6"/>
      <c r="G8" s="6"/>
      <c r="H8" s="6"/>
      <c r="I8" s="5"/>
      <c r="J8" s="5"/>
      <c r="K8" s="6"/>
      <c r="L8" s="7">
        <v>149727996</v>
      </c>
      <c r="M8" s="7">
        <v>92868900</v>
      </c>
      <c r="N8" s="7">
        <v>56859096</v>
      </c>
    </row>
    <row r="9" spans="1:14" s="1" customFormat="1" ht="18.75" customHeight="1">
      <c r="A9" s="6" t="s">
        <v>138</v>
      </c>
      <c r="B9" s="6" t="s">
        <v>139</v>
      </c>
      <c r="C9" s="6" t="s">
        <v>321</v>
      </c>
      <c r="D9" s="6" t="s">
        <v>322</v>
      </c>
      <c r="E9" s="6" t="s">
        <v>323</v>
      </c>
      <c r="F9" s="6" t="s">
        <v>324</v>
      </c>
      <c r="G9" s="6" t="s">
        <v>325</v>
      </c>
      <c r="H9" s="6" t="s">
        <v>326</v>
      </c>
      <c r="I9" s="5">
        <v>1</v>
      </c>
      <c r="J9" s="5">
        <v>5000</v>
      </c>
      <c r="K9" s="6"/>
      <c r="L9" s="7">
        <v>5000</v>
      </c>
      <c r="M9" s="7"/>
      <c r="N9" s="7">
        <v>5000</v>
      </c>
    </row>
    <row r="10" spans="1:14" s="1" customFormat="1" ht="18.75" customHeight="1">
      <c r="A10" s="6" t="s">
        <v>138</v>
      </c>
      <c r="B10" s="6" t="s">
        <v>139</v>
      </c>
      <c r="C10" s="6" t="s">
        <v>321</v>
      </c>
      <c r="D10" s="6" t="s">
        <v>327</v>
      </c>
      <c r="E10" s="6" t="s">
        <v>323</v>
      </c>
      <c r="F10" s="6" t="s">
        <v>324</v>
      </c>
      <c r="G10" s="6" t="s">
        <v>325</v>
      </c>
      <c r="H10" s="6" t="s">
        <v>326</v>
      </c>
      <c r="I10" s="5">
        <v>1</v>
      </c>
      <c r="J10" s="5">
        <v>10000</v>
      </c>
      <c r="K10" s="6"/>
      <c r="L10" s="7">
        <v>10000</v>
      </c>
      <c r="M10" s="7"/>
      <c r="N10" s="7">
        <v>10000</v>
      </c>
    </row>
    <row r="11" spans="1:14" s="1" customFormat="1" ht="18.75" customHeight="1">
      <c r="A11" s="6" t="s">
        <v>138</v>
      </c>
      <c r="B11" s="6" t="s">
        <v>139</v>
      </c>
      <c r="C11" s="6" t="s">
        <v>321</v>
      </c>
      <c r="D11" s="6" t="s">
        <v>328</v>
      </c>
      <c r="E11" s="6" t="s">
        <v>323</v>
      </c>
      <c r="F11" s="6" t="s">
        <v>324</v>
      </c>
      <c r="G11" s="6" t="s">
        <v>325</v>
      </c>
      <c r="H11" s="6" t="s">
        <v>326</v>
      </c>
      <c r="I11" s="5">
        <v>1</v>
      </c>
      <c r="J11" s="5">
        <v>20000</v>
      </c>
      <c r="K11" s="6"/>
      <c r="L11" s="7">
        <v>20000</v>
      </c>
      <c r="M11" s="7"/>
      <c r="N11" s="7">
        <v>20000</v>
      </c>
    </row>
    <row r="12" spans="1:14" s="1" customFormat="1" ht="18.75" customHeight="1">
      <c r="A12" s="6" t="s">
        <v>138</v>
      </c>
      <c r="B12" s="6" t="s">
        <v>139</v>
      </c>
      <c r="C12" s="6" t="s">
        <v>321</v>
      </c>
      <c r="D12" s="6" t="s">
        <v>329</v>
      </c>
      <c r="E12" s="6" t="s">
        <v>323</v>
      </c>
      <c r="F12" s="6" t="s">
        <v>330</v>
      </c>
      <c r="G12" s="6" t="s">
        <v>325</v>
      </c>
      <c r="H12" s="6" t="s">
        <v>326</v>
      </c>
      <c r="I12" s="5">
        <v>1</v>
      </c>
      <c r="J12" s="5">
        <v>105000</v>
      </c>
      <c r="K12" s="6"/>
      <c r="L12" s="7">
        <v>105000</v>
      </c>
      <c r="M12" s="7"/>
      <c r="N12" s="7">
        <v>105000</v>
      </c>
    </row>
    <row r="13" spans="1:14" s="1" customFormat="1" ht="18.75" customHeight="1">
      <c r="A13" s="6" t="s">
        <v>138</v>
      </c>
      <c r="B13" s="6" t="s">
        <v>139</v>
      </c>
      <c r="C13" s="6" t="s">
        <v>321</v>
      </c>
      <c r="D13" s="6" t="s">
        <v>331</v>
      </c>
      <c r="E13" s="6" t="s">
        <v>323</v>
      </c>
      <c r="F13" s="6" t="s">
        <v>324</v>
      </c>
      <c r="G13" s="6" t="s">
        <v>325</v>
      </c>
      <c r="H13" s="6" t="s">
        <v>326</v>
      </c>
      <c r="I13" s="5">
        <v>1</v>
      </c>
      <c r="J13" s="5">
        <v>1200</v>
      </c>
      <c r="K13" s="6"/>
      <c r="L13" s="7">
        <v>1200</v>
      </c>
      <c r="M13" s="7"/>
      <c r="N13" s="7">
        <v>1200</v>
      </c>
    </row>
    <row r="14" spans="1:14" s="1" customFormat="1" ht="18.75" customHeight="1">
      <c r="A14" s="6" t="s">
        <v>138</v>
      </c>
      <c r="B14" s="6" t="s">
        <v>139</v>
      </c>
      <c r="C14" s="6" t="s">
        <v>321</v>
      </c>
      <c r="D14" s="6" t="s">
        <v>332</v>
      </c>
      <c r="E14" s="6" t="s">
        <v>323</v>
      </c>
      <c r="F14" s="6" t="s">
        <v>324</v>
      </c>
      <c r="G14" s="6" t="s">
        <v>325</v>
      </c>
      <c r="H14" s="6" t="s">
        <v>326</v>
      </c>
      <c r="I14" s="5">
        <v>1</v>
      </c>
      <c r="J14" s="5">
        <v>9000</v>
      </c>
      <c r="K14" s="6"/>
      <c r="L14" s="7">
        <v>9000</v>
      </c>
      <c r="M14" s="7"/>
      <c r="N14" s="7">
        <v>9000</v>
      </c>
    </row>
    <row r="15" spans="1:14" s="1" customFormat="1" ht="18.75" customHeight="1">
      <c r="A15" s="6" t="s">
        <v>138</v>
      </c>
      <c r="B15" s="6" t="s">
        <v>139</v>
      </c>
      <c r="C15" s="6" t="s">
        <v>321</v>
      </c>
      <c r="D15" s="6" t="s">
        <v>333</v>
      </c>
      <c r="E15" s="6" t="s">
        <v>323</v>
      </c>
      <c r="F15" s="6" t="s">
        <v>324</v>
      </c>
      <c r="G15" s="6" t="s">
        <v>325</v>
      </c>
      <c r="H15" s="6" t="s">
        <v>326</v>
      </c>
      <c r="I15" s="5">
        <v>1</v>
      </c>
      <c r="J15" s="5">
        <v>4000</v>
      </c>
      <c r="K15" s="6"/>
      <c r="L15" s="7">
        <v>4000</v>
      </c>
      <c r="M15" s="7"/>
      <c r="N15" s="7">
        <v>4000</v>
      </c>
    </row>
    <row r="16" spans="1:14" s="1" customFormat="1" ht="18.75" customHeight="1">
      <c r="A16" s="6" t="s">
        <v>138</v>
      </c>
      <c r="B16" s="6" t="s">
        <v>139</v>
      </c>
      <c r="C16" s="6" t="s">
        <v>321</v>
      </c>
      <c r="D16" s="6" t="s">
        <v>334</v>
      </c>
      <c r="E16" s="6" t="s">
        <v>323</v>
      </c>
      <c r="F16" s="6" t="s">
        <v>324</v>
      </c>
      <c r="G16" s="6" t="s">
        <v>325</v>
      </c>
      <c r="H16" s="6" t="s">
        <v>326</v>
      </c>
      <c r="I16" s="5">
        <v>1</v>
      </c>
      <c r="J16" s="5">
        <v>6000</v>
      </c>
      <c r="K16" s="6"/>
      <c r="L16" s="7">
        <v>6000</v>
      </c>
      <c r="M16" s="7"/>
      <c r="N16" s="7">
        <v>6000</v>
      </c>
    </row>
    <row r="17" spans="1:14" s="1" customFormat="1" ht="18.75" customHeight="1">
      <c r="A17" s="6" t="s">
        <v>138</v>
      </c>
      <c r="B17" s="6" t="s">
        <v>139</v>
      </c>
      <c r="C17" s="6" t="s">
        <v>321</v>
      </c>
      <c r="D17" s="6" t="s">
        <v>335</v>
      </c>
      <c r="E17" s="6" t="s">
        <v>323</v>
      </c>
      <c r="F17" s="6" t="s">
        <v>324</v>
      </c>
      <c r="G17" s="6" t="s">
        <v>325</v>
      </c>
      <c r="H17" s="6" t="s">
        <v>326</v>
      </c>
      <c r="I17" s="5">
        <v>1</v>
      </c>
      <c r="J17" s="5">
        <v>12000</v>
      </c>
      <c r="K17" s="6"/>
      <c r="L17" s="7">
        <v>12000</v>
      </c>
      <c r="M17" s="7"/>
      <c r="N17" s="7">
        <v>12000</v>
      </c>
    </row>
    <row r="18" spans="1:14" s="1" customFormat="1" ht="18.75" customHeight="1">
      <c r="A18" s="6" t="s">
        <v>138</v>
      </c>
      <c r="B18" s="6" t="s">
        <v>139</v>
      </c>
      <c r="C18" s="6" t="s">
        <v>321</v>
      </c>
      <c r="D18" s="6" t="s">
        <v>336</v>
      </c>
      <c r="E18" s="6" t="s">
        <v>323</v>
      </c>
      <c r="F18" s="6" t="s">
        <v>324</v>
      </c>
      <c r="G18" s="6" t="s">
        <v>325</v>
      </c>
      <c r="H18" s="6" t="s">
        <v>326</v>
      </c>
      <c r="I18" s="5">
        <v>1</v>
      </c>
      <c r="J18" s="5">
        <v>21000</v>
      </c>
      <c r="K18" s="6"/>
      <c r="L18" s="7">
        <v>21000</v>
      </c>
      <c r="M18" s="7"/>
      <c r="N18" s="7">
        <v>21000</v>
      </c>
    </row>
    <row r="19" spans="1:14" s="1" customFormat="1" ht="18.75" customHeight="1">
      <c r="A19" s="6" t="s">
        <v>138</v>
      </c>
      <c r="B19" s="6" t="s">
        <v>139</v>
      </c>
      <c r="C19" s="6" t="s">
        <v>321</v>
      </c>
      <c r="D19" s="6" t="s">
        <v>337</v>
      </c>
      <c r="E19" s="6" t="s">
        <v>323</v>
      </c>
      <c r="F19" s="6" t="s">
        <v>324</v>
      </c>
      <c r="G19" s="6" t="s">
        <v>325</v>
      </c>
      <c r="H19" s="6" t="s">
        <v>326</v>
      </c>
      <c r="I19" s="5">
        <v>1</v>
      </c>
      <c r="J19" s="5">
        <v>50000</v>
      </c>
      <c r="K19" s="6"/>
      <c r="L19" s="7">
        <v>50000</v>
      </c>
      <c r="M19" s="7"/>
      <c r="N19" s="7">
        <v>50000</v>
      </c>
    </row>
    <row r="20" spans="1:14" s="1" customFormat="1" ht="18.75" customHeight="1">
      <c r="A20" s="6" t="s">
        <v>138</v>
      </c>
      <c r="B20" s="6" t="s">
        <v>139</v>
      </c>
      <c r="C20" s="6" t="s">
        <v>321</v>
      </c>
      <c r="D20" s="6" t="s">
        <v>338</v>
      </c>
      <c r="E20" s="6" t="s">
        <v>323</v>
      </c>
      <c r="F20" s="6" t="s">
        <v>324</v>
      </c>
      <c r="G20" s="6" t="s">
        <v>325</v>
      </c>
      <c r="H20" s="6" t="s">
        <v>326</v>
      </c>
      <c r="I20" s="5">
        <v>1</v>
      </c>
      <c r="J20" s="5">
        <v>20000</v>
      </c>
      <c r="K20" s="6"/>
      <c r="L20" s="7">
        <v>20000</v>
      </c>
      <c r="M20" s="7"/>
      <c r="N20" s="7">
        <v>20000</v>
      </c>
    </row>
    <row r="21" spans="1:14" s="1" customFormat="1" ht="18.75" customHeight="1">
      <c r="A21" s="6" t="s">
        <v>138</v>
      </c>
      <c r="B21" s="6" t="s">
        <v>139</v>
      </c>
      <c r="C21" s="6" t="s">
        <v>321</v>
      </c>
      <c r="D21" s="6" t="s">
        <v>339</v>
      </c>
      <c r="E21" s="6" t="s">
        <v>323</v>
      </c>
      <c r="F21" s="6" t="s">
        <v>324</v>
      </c>
      <c r="G21" s="6" t="s">
        <v>325</v>
      </c>
      <c r="H21" s="6" t="s">
        <v>326</v>
      </c>
      <c r="I21" s="5">
        <v>1</v>
      </c>
      <c r="J21" s="5">
        <v>2000</v>
      </c>
      <c r="K21" s="6"/>
      <c r="L21" s="7">
        <v>2000</v>
      </c>
      <c r="M21" s="7"/>
      <c r="N21" s="7">
        <v>2000</v>
      </c>
    </row>
    <row r="22" spans="1:14" s="1" customFormat="1" ht="18.75" customHeight="1">
      <c r="A22" s="6" t="s">
        <v>138</v>
      </c>
      <c r="B22" s="6" t="s">
        <v>139</v>
      </c>
      <c r="C22" s="6" t="s">
        <v>321</v>
      </c>
      <c r="D22" s="6" t="s">
        <v>340</v>
      </c>
      <c r="E22" s="6" t="s">
        <v>323</v>
      </c>
      <c r="F22" s="6" t="s">
        <v>324</v>
      </c>
      <c r="G22" s="6" t="s">
        <v>325</v>
      </c>
      <c r="H22" s="6" t="s">
        <v>326</v>
      </c>
      <c r="I22" s="5">
        <v>1</v>
      </c>
      <c r="J22" s="5">
        <v>1600</v>
      </c>
      <c r="K22" s="6"/>
      <c r="L22" s="7">
        <v>1600</v>
      </c>
      <c r="M22" s="7"/>
      <c r="N22" s="7">
        <v>1600</v>
      </c>
    </row>
    <row r="23" spans="1:14" s="1" customFormat="1" ht="18.75" customHeight="1">
      <c r="A23" s="6" t="s">
        <v>138</v>
      </c>
      <c r="B23" s="6" t="s">
        <v>139</v>
      </c>
      <c r="C23" s="6" t="s">
        <v>321</v>
      </c>
      <c r="D23" s="6" t="s">
        <v>341</v>
      </c>
      <c r="E23" s="6" t="s">
        <v>323</v>
      </c>
      <c r="F23" s="6" t="s">
        <v>324</v>
      </c>
      <c r="G23" s="6" t="s">
        <v>325</v>
      </c>
      <c r="H23" s="6" t="s">
        <v>326</v>
      </c>
      <c r="I23" s="5">
        <v>1</v>
      </c>
      <c r="J23" s="5">
        <v>7000</v>
      </c>
      <c r="K23" s="6"/>
      <c r="L23" s="7">
        <v>7000</v>
      </c>
      <c r="M23" s="7"/>
      <c r="N23" s="7">
        <v>7000</v>
      </c>
    </row>
    <row r="24" spans="1:14" s="1" customFormat="1" ht="18.75" customHeight="1">
      <c r="A24" s="6" t="s">
        <v>138</v>
      </c>
      <c r="B24" s="6" t="s">
        <v>139</v>
      </c>
      <c r="C24" s="6" t="s">
        <v>321</v>
      </c>
      <c r="D24" s="6" t="s">
        <v>342</v>
      </c>
      <c r="E24" s="6" t="s">
        <v>323</v>
      </c>
      <c r="F24" s="6" t="s">
        <v>343</v>
      </c>
      <c r="G24" s="6" t="s">
        <v>325</v>
      </c>
      <c r="H24" s="6" t="s">
        <v>344</v>
      </c>
      <c r="I24" s="5">
        <v>1</v>
      </c>
      <c r="J24" s="5">
        <v>30000</v>
      </c>
      <c r="K24" s="6"/>
      <c r="L24" s="7">
        <v>30000</v>
      </c>
      <c r="M24" s="7"/>
      <c r="N24" s="7">
        <v>30000</v>
      </c>
    </row>
    <row r="25" spans="1:14" s="1" customFormat="1" ht="18.75" customHeight="1">
      <c r="A25" s="6" t="s">
        <v>138</v>
      </c>
      <c r="B25" s="6" t="s">
        <v>139</v>
      </c>
      <c r="C25" s="6" t="s">
        <v>321</v>
      </c>
      <c r="D25" s="6" t="s">
        <v>345</v>
      </c>
      <c r="E25" s="6" t="s">
        <v>323</v>
      </c>
      <c r="F25" s="6" t="s">
        <v>346</v>
      </c>
      <c r="G25" s="6" t="s">
        <v>325</v>
      </c>
      <c r="H25" s="6" t="s">
        <v>344</v>
      </c>
      <c r="I25" s="5">
        <v>1</v>
      </c>
      <c r="J25" s="5">
        <v>300000</v>
      </c>
      <c r="K25" s="6"/>
      <c r="L25" s="7">
        <v>300000</v>
      </c>
      <c r="M25" s="7"/>
      <c r="N25" s="7">
        <v>300000</v>
      </c>
    </row>
    <row r="26" spans="1:14" s="1" customFormat="1" ht="18.75" customHeight="1">
      <c r="A26" s="6" t="s">
        <v>138</v>
      </c>
      <c r="B26" s="6" t="s">
        <v>139</v>
      </c>
      <c r="C26" s="6" t="s">
        <v>321</v>
      </c>
      <c r="D26" s="6" t="s">
        <v>347</v>
      </c>
      <c r="E26" s="6" t="s">
        <v>323</v>
      </c>
      <c r="F26" s="6" t="s">
        <v>324</v>
      </c>
      <c r="G26" s="6" t="s">
        <v>325</v>
      </c>
      <c r="H26" s="6" t="s">
        <v>344</v>
      </c>
      <c r="I26" s="5">
        <v>1</v>
      </c>
      <c r="J26" s="5">
        <v>50000</v>
      </c>
      <c r="K26" s="6"/>
      <c r="L26" s="7">
        <v>50000</v>
      </c>
      <c r="M26" s="7"/>
      <c r="N26" s="7">
        <v>50000</v>
      </c>
    </row>
    <row r="27" spans="1:14" s="1" customFormat="1" ht="18.75" customHeight="1">
      <c r="A27" s="6" t="s">
        <v>138</v>
      </c>
      <c r="B27" s="6" t="s">
        <v>139</v>
      </c>
      <c r="C27" s="6" t="s">
        <v>348</v>
      </c>
      <c r="D27" s="6" t="s">
        <v>349</v>
      </c>
      <c r="E27" s="6" t="s">
        <v>350</v>
      </c>
      <c r="F27" s="6" t="s">
        <v>351</v>
      </c>
      <c r="G27" s="6" t="s">
        <v>325</v>
      </c>
      <c r="H27" s="6" t="s">
        <v>326</v>
      </c>
      <c r="I27" s="5">
        <v>1</v>
      </c>
      <c r="J27" s="5">
        <v>13000</v>
      </c>
      <c r="K27" s="6"/>
      <c r="L27" s="7">
        <v>13000</v>
      </c>
      <c r="M27" s="7"/>
      <c r="N27" s="7">
        <v>13000</v>
      </c>
    </row>
    <row r="28" spans="1:14" s="1" customFormat="1" ht="18.75" customHeight="1">
      <c r="A28" s="6" t="s">
        <v>138</v>
      </c>
      <c r="B28" s="6" t="s">
        <v>139</v>
      </c>
      <c r="C28" s="6" t="s">
        <v>348</v>
      </c>
      <c r="D28" s="6" t="s">
        <v>345</v>
      </c>
      <c r="E28" s="6" t="s">
        <v>350</v>
      </c>
      <c r="F28" s="6" t="s">
        <v>330</v>
      </c>
      <c r="G28" s="6" t="s">
        <v>325</v>
      </c>
      <c r="H28" s="6" t="s">
        <v>326</v>
      </c>
      <c r="I28" s="5">
        <v>1</v>
      </c>
      <c r="J28" s="5">
        <v>22000</v>
      </c>
      <c r="K28" s="6"/>
      <c r="L28" s="7">
        <v>22000</v>
      </c>
      <c r="M28" s="7"/>
      <c r="N28" s="7">
        <v>22000</v>
      </c>
    </row>
    <row r="29" spans="1:14" s="1" customFormat="1" ht="18.75" customHeight="1">
      <c r="A29" s="6" t="s">
        <v>138</v>
      </c>
      <c r="B29" s="6" t="s">
        <v>139</v>
      </c>
      <c r="C29" s="6" t="s">
        <v>348</v>
      </c>
      <c r="D29" s="6" t="s">
        <v>352</v>
      </c>
      <c r="E29" s="6" t="s">
        <v>350</v>
      </c>
      <c r="F29" s="6" t="s">
        <v>330</v>
      </c>
      <c r="G29" s="6" t="s">
        <v>325</v>
      </c>
      <c r="H29" s="6" t="s">
        <v>326</v>
      </c>
      <c r="I29" s="5">
        <v>1</v>
      </c>
      <c r="J29" s="5">
        <v>3000</v>
      </c>
      <c r="K29" s="6"/>
      <c r="L29" s="7">
        <v>3000</v>
      </c>
      <c r="M29" s="7"/>
      <c r="N29" s="7">
        <v>3000</v>
      </c>
    </row>
    <row r="30" spans="1:14" s="1" customFormat="1" ht="18.75" customHeight="1">
      <c r="A30" s="6" t="s">
        <v>138</v>
      </c>
      <c r="B30" s="6" t="s">
        <v>139</v>
      </c>
      <c r="C30" s="6" t="s">
        <v>348</v>
      </c>
      <c r="D30" s="6" t="s">
        <v>353</v>
      </c>
      <c r="E30" s="6" t="s">
        <v>350</v>
      </c>
      <c r="F30" s="6" t="s">
        <v>351</v>
      </c>
      <c r="G30" s="6" t="s">
        <v>325</v>
      </c>
      <c r="H30" s="6" t="s">
        <v>326</v>
      </c>
      <c r="I30" s="5">
        <v>1</v>
      </c>
      <c r="J30" s="5">
        <v>4000</v>
      </c>
      <c r="K30" s="6"/>
      <c r="L30" s="7">
        <v>4000</v>
      </c>
      <c r="M30" s="7"/>
      <c r="N30" s="7">
        <v>4000</v>
      </c>
    </row>
    <row r="31" spans="1:14" s="1" customFormat="1" ht="18.75" customHeight="1">
      <c r="A31" s="6" t="s">
        <v>138</v>
      </c>
      <c r="B31" s="6" t="s">
        <v>139</v>
      </c>
      <c r="C31" s="6" t="s">
        <v>348</v>
      </c>
      <c r="D31" s="6" t="s">
        <v>354</v>
      </c>
      <c r="E31" s="6" t="s">
        <v>350</v>
      </c>
      <c r="F31" s="6" t="s">
        <v>351</v>
      </c>
      <c r="G31" s="6" t="s">
        <v>325</v>
      </c>
      <c r="H31" s="6" t="s">
        <v>326</v>
      </c>
      <c r="I31" s="5">
        <v>1</v>
      </c>
      <c r="J31" s="5">
        <v>8000</v>
      </c>
      <c r="K31" s="6"/>
      <c r="L31" s="7">
        <v>8000</v>
      </c>
      <c r="M31" s="7"/>
      <c r="N31" s="7">
        <v>8000</v>
      </c>
    </row>
    <row r="32" spans="1:14" s="1" customFormat="1" ht="18.75" customHeight="1">
      <c r="A32" s="6" t="s">
        <v>138</v>
      </c>
      <c r="B32" s="6" t="s">
        <v>139</v>
      </c>
      <c r="C32" s="6" t="s">
        <v>355</v>
      </c>
      <c r="D32" s="6" t="s">
        <v>356</v>
      </c>
      <c r="E32" s="6" t="s">
        <v>357</v>
      </c>
      <c r="F32" s="6" t="s">
        <v>346</v>
      </c>
      <c r="G32" s="6" t="s">
        <v>325</v>
      </c>
      <c r="H32" s="6" t="s">
        <v>358</v>
      </c>
      <c r="I32" s="5">
        <v>1</v>
      </c>
      <c r="J32" s="5">
        <v>11892000</v>
      </c>
      <c r="K32" s="6"/>
      <c r="L32" s="7">
        <v>11892000</v>
      </c>
      <c r="M32" s="7">
        <v>11892000</v>
      </c>
      <c r="N32" s="7"/>
    </row>
    <row r="33" spans="1:14" s="1" customFormat="1" ht="18.75" customHeight="1">
      <c r="A33" s="6" t="s">
        <v>138</v>
      </c>
      <c r="B33" s="6" t="s">
        <v>139</v>
      </c>
      <c r="C33" s="6" t="s">
        <v>359</v>
      </c>
      <c r="D33" s="6" t="s">
        <v>356</v>
      </c>
      <c r="E33" s="6" t="s">
        <v>357</v>
      </c>
      <c r="F33" s="6" t="s">
        <v>346</v>
      </c>
      <c r="G33" s="6" t="s">
        <v>325</v>
      </c>
      <c r="H33" s="6" t="s">
        <v>358</v>
      </c>
      <c r="I33" s="5">
        <v>1</v>
      </c>
      <c r="J33" s="5">
        <v>876000</v>
      </c>
      <c r="K33" s="6"/>
      <c r="L33" s="7">
        <v>876000</v>
      </c>
      <c r="M33" s="7"/>
      <c r="N33" s="7">
        <v>876000</v>
      </c>
    </row>
    <row r="34" spans="1:14" s="1" customFormat="1" ht="18.75" customHeight="1">
      <c r="A34" s="6" t="s">
        <v>147</v>
      </c>
      <c r="B34" s="6" t="s">
        <v>148</v>
      </c>
      <c r="C34" s="6" t="s">
        <v>321</v>
      </c>
      <c r="D34" s="6" t="s">
        <v>360</v>
      </c>
      <c r="E34" s="6" t="s">
        <v>361</v>
      </c>
      <c r="F34" s="6" t="s">
        <v>346</v>
      </c>
      <c r="G34" s="6" t="s">
        <v>325</v>
      </c>
      <c r="H34" s="6" t="s">
        <v>362</v>
      </c>
      <c r="I34" s="5">
        <v>1</v>
      </c>
      <c r="J34" s="5">
        <v>600000</v>
      </c>
      <c r="K34" s="6"/>
      <c r="L34" s="7">
        <v>600000</v>
      </c>
      <c r="M34" s="7"/>
      <c r="N34" s="7">
        <v>600000</v>
      </c>
    </row>
    <row r="35" spans="1:14" s="1" customFormat="1" ht="18.75" customHeight="1">
      <c r="A35" s="6" t="s">
        <v>147</v>
      </c>
      <c r="B35" s="6" t="s">
        <v>148</v>
      </c>
      <c r="C35" s="6" t="s">
        <v>321</v>
      </c>
      <c r="D35" s="6" t="s">
        <v>337</v>
      </c>
      <c r="E35" s="6" t="s">
        <v>361</v>
      </c>
      <c r="F35" s="6" t="s">
        <v>324</v>
      </c>
      <c r="G35" s="6" t="s">
        <v>325</v>
      </c>
      <c r="H35" s="6" t="s">
        <v>344</v>
      </c>
      <c r="I35" s="5">
        <v>4</v>
      </c>
      <c r="J35" s="5">
        <v>5000</v>
      </c>
      <c r="K35" s="6"/>
      <c r="L35" s="7">
        <v>20000</v>
      </c>
      <c r="M35" s="7"/>
      <c r="N35" s="7">
        <v>20000</v>
      </c>
    </row>
    <row r="36" spans="1:14" s="1" customFormat="1" ht="18.75" customHeight="1">
      <c r="A36" s="6" t="s">
        <v>147</v>
      </c>
      <c r="B36" s="6" t="s">
        <v>148</v>
      </c>
      <c r="C36" s="6" t="s">
        <v>321</v>
      </c>
      <c r="D36" s="6" t="s">
        <v>345</v>
      </c>
      <c r="E36" s="6" t="s">
        <v>361</v>
      </c>
      <c r="F36" s="6" t="s">
        <v>330</v>
      </c>
      <c r="G36" s="6" t="s">
        <v>325</v>
      </c>
      <c r="H36" s="6" t="s">
        <v>344</v>
      </c>
      <c r="I36" s="5">
        <v>1</v>
      </c>
      <c r="J36" s="5">
        <v>20000</v>
      </c>
      <c r="K36" s="6"/>
      <c r="L36" s="7">
        <v>20000</v>
      </c>
      <c r="M36" s="7"/>
      <c r="N36" s="7">
        <v>20000</v>
      </c>
    </row>
    <row r="37" spans="1:14" s="1" customFormat="1" ht="18.75" customHeight="1">
      <c r="A37" s="6" t="s">
        <v>147</v>
      </c>
      <c r="B37" s="6" t="s">
        <v>148</v>
      </c>
      <c r="C37" s="6" t="s">
        <v>321</v>
      </c>
      <c r="D37" s="6" t="s">
        <v>340</v>
      </c>
      <c r="E37" s="6" t="s">
        <v>361</v>
      </c>
      <c r="F37" s="6" t="s">
        <v>324</v>
      </c>
      <c r="G37" s="6" t="s">
        <v>325</v>
      </c>
      <c r="H37" s="6" t="s">
        <v>344</v>
      </c>
      <c r="I37" s="5">
        <v>4</v>
      </c>
      <c r="J37" s="5">
        <v>800</v>
      </c>
      <c r="K37" s="6"/>
      <c r="L37" s="7">
        <v>3200</v>
      </c>
      <c r="M37" s="7"/>
      <c r="N37" s="7">
        <v>3200</v>
      </c>
    </row>
    <row r="38" spans="1:14" s="1" customFormat="1" ht="18.75" customHeight="1">
      <c r="A38" s="6" t="s">
        <v>147</v>
      </c>
      <c r="B38" s="6" t="s">
        <v>148</v>
      </c>
      <c r="C38" s="6" t="s">
        <v>321</v>
      </c>
      <c r="D38" s="6" t="s">
        <v>360</v>
      </c>
      <c r="E38" s="6" t="s">
        <v>361</v>
      </c>
      <c r="F38" s="6" t="s">
        <v>363</v>
      </c>
      <c r="G38" s="6" t="s">
        <v>325</v>
      </c>
      <c r="H38" s="6" t="s">
        <v>344</v>
      </c>
      <c r="I38" s="5">
        <v>1</v>
      </c>
      <c r="J38" s="5">
        <v>150000</v>
      </c>
      <c r="K38" s="6"/>
      <c r="L38" s="7">
        <v>150000</v>
      </c>
      <c r="M38" s="7"/>
      <c r="N38" s="7">
        <v>150000</v>
      </c>
    </row>
    <row r="39" spans="1:14" s="1" customFormat="1" ht="18.75" customHeight="1">
      <c r="A39" s="6" t="s">
        <v>147</v>
      </c>
      <c r="B39" s="6" t="s">
        <v>148</v>
      </c>
      <c r="C39" s="6" t="s">
        <v>321</v>
      </c>
      <c r="D39" s="6" t="s">
        <v>364</v>
      </c>
      <c r="E39" s="6" t="s">
        <v>361</v>
      </c>
      <c r="F39" s="6" t="s">
        <v>365</v>
      </c>
      <c r="G39" s="6" t="s">
        <v>325</v>
      </c>
      <c r="H39" s="6" t="s">
        <v>344</v>
      </c>
      <c r="I39" s="5">
        <v>1</v>
      </c>
      <c r="J39" s="5">
        <v>650000</v>
      </c>
      <c r="K39" s="6"/>
      <c r="L39" s="7">
        <v>650000</v>
      </c>
      <c r="M39" s="7"/>
      <c r="N39" s="7">
        <v>650000</v>
      </c>
    </row>
    <row r="40" spans="1:14" s="1" customFormat="1" ht="18.75" customHeight="1">
      <c r="A40" s="6" t="s">
        <v>147</v>
      </c>
      <c r="B40" s="6" t="s">
        <v>148</v>
      </c>
      <c r="C40" s="6" t="s">
        <v>321</v>
      </c>
      <c r="D40" s="6" t="s">
        <v>331</v>
      </c>
      <c r="E40" s="6" t="s">
        <v>361</v>
      </c>
      <c r="F40" s="6" t="s">
        <v>324</v>
      </c>
      <c r="G40" s="6" t="s">
        <v>325</v>
      </c>
      <c r="H40" s="6" t="s">
        <v>344</v>
      </c>
      <c r="I40" s="5">
        <v>4</v>
      </c>
      <c r="J40" s="5">
        <v>600</v>
      </c>
      <c r="K40" s="6"/>
      <c r="L40" s="7">
        <v>2400</v>
      </c>
      <c r="M40" s="7"/>
      <c r="N40" s="7">
        <v>2400</v>
      </c>
    </row>
    <row r="41" spans="1:14" s="1" customFormat="1" ht="18.75" customHeight="1">
      <c r="A41" s="6" t="s">
        <v>147</v>
      </c>
      <c r="B41" s="6" t="s">
        <v>148</v>
      </c>
      <c r="C41" s="6" t="s">
        <v>321</v>
      </c>
      <c r="D41" s="6" t="s">
        <v>366</v>
      </c>
      <c r="E41" s="6" t="s">
        <v>361</v>
      </c>
      <c r="F41" s="6" t="s">
        <v>324</v>
      </c>
      <c r="G41" s="6" t="s">
        <v>325</v>
      </c>
      <c r="H41" s="6" t="s">
        <v>344</v>
      </c>
      <c r="I41" s="5">
        <v>1</v>
      </c>
      <c r="J41" s="5">
        <v>10000</v>
      </c>
      <c r="K41" s="6"/>
      <c r="L41" s="7">
        <v>10000</v>
      </c>
      <c r="M41" s="7"/>
      <c r="N41" s="7">
        <v>10000</v>
      </c>
    </row>
    <row r="42" spans="1:14" s="1" customFormat="1" ht="18.75" customHeight="1">
      <c r="A42" s="6" t="s">
        <v>147</v>
      </c>
      <c r="B42" s="6" t="s">
        <v>148</v>
      </c>
      <c r="C42" s="6" t="s">
        <v>367</v>
      </c>
      <c r="D42" s="6" t="s">
        <v>345</v>
      </c>
      <c r="E42" s="6" t="s">
        <v>368</v>
      </c>
      <c r="F42" s="6" t="s">
        <v>365</v>
      </c>
      <c r="G42" s="6" t="s">
        <v>325</v>
      </c>
      <c r="H42" s="6" t="s">
        <v>358</v>
      </c>
      <c r="I42" s="5">
        <v>1</v>
      </c>
      <c r="J42" s="5">
        <v>100000</v>
      </c>
      <c r="K42" s="6"/>
      <c r="L42" s="7">
        <v>100000</v>
      </c>
      <c r="M42" s="7"/>
      <c r="N42" s="7">
        <v>100000</v>
      </c>
    </row>
    <row r="43" spans="1:14" s="1" customFormat="1" ht="18.75" customHeight="1">
      <c r="A43" s="6" t="s">
        <v>147</v>
      </c>
      <c r="B43" s="6" t="s">
        <v>148</v>
      </c>
      <c r="C43" s="6" t="s">
        <v>367</v>
      </c>
      <c r="D43" s="6" t="s">
        <v>369</v>
      </c>
      <c r="E43" s="6" t="s">
        <v>368</v>
      </c>
      <c r="F43" s="6" t="s">
        <v>370</v>
      </c>
      <c r="G43" s="6" t="s">
        <v>325</v>
      </c>
      <c r="H43" s="6" t="s">
        <v>358</v>
      </c>
      <c r="I43" s="5">
        <v>1</v>
      </c>
      <c r="J43" s="5">
        <v>300000</v>
      </c>
      <c r="K43" s="6"/>
      <c r="L43" s="7">
        <v>300000</v>
      </c>
      <c r="M43" s="7"/>
      <c r="N43" s="7">
        <v>300000</v>
      </c>
    </row>
    <row r="44" spans="1:14" s="1" customFormat="1" ht="18.75" customHeight="1">
      <c r="A44" s="6" t="s">
        <v>147</v>
      </c>
      <c r="B44" s="6" t="s">
        <v>148</v>
      </c>
      <c r="C44" s="6" t="s">
        <v>367</v>
      </c>
      <c r="D44" s="6" t="s">
        <v>371</v>
      </c>
      <c r="E44" s="6" t="s">
        <v>368</v>
      </c>
      <c r="F44" s="6" t="s">
        <v>372</v>
      </c>
      <c r="G44" s="6" t="s">
        <v>325</v>
      </c>
      <c r="H44" s="6" t="s">
        <v>358</v>
      </c>
      <c r="I44" s="5">
        <v>1</v>
      </c>
      <c r="J44" s="5">
        <v>1400000</v>
      </c>
      <c r="K44" s="6"/>
      <c r="L44" s="7">
        <v>1400000</v>
      </c>
      <c r="M44" s="7"/>
      <c r="N44" s="7">
        <v>1400000</v>
      </c>
    </row>
    <row r="45" spans="1:14" s="1" customFormat="1" ht="18.75" customHeight="1">
      <c r="A45" s="6" t="s">
        <v>147</v>
      </c>
      <c r="B45" s="6" t="s">
        <v>148</v>
      </c>
      <c r="C45" s="6" t="s">
        <v>367</v>
      </c>
      <c r="D45" s="6" t="s">
        <v>373</v>
      </c>
      <c r="E45" s="6" t="s">
        <v>368</v>
      </c>
      <c r="F45" s="6" t="s">
        <v>374</v>
      </c>
      <c r="G45" s="6" t="s">
        <v>325</v>
      </c>
      <c r="H45" s="6" t="s">
        <v>358</v>
      </c>
      <c r="I45" s="5">
        <v>1</v>
      </c>
      <c r="J45" s="5">
        <v>155000</v>
      </c>
      <c r="K45" s="6"/>
      <c r="L45" s="7">
        <v>155000</v>
      </c>
      <c r="M45" s="7"/>
      <c r="N45" s="7">
        <v>155000</v>
      </c>
    </row>
    <row r="46" spans="1:14" s="1" customFormat="1" ht="18.75" customHeight="1">
      <c r="A46" s="6" t="s">
        <v>147</v>
      </c>
      <c r="B46" s="6" t="s">
        <v>148</v>
      </c>
      <c r="C46" s="6" t="s">
        <v>367</v>
      </c>
      <c r="D46" s="6" t="s">
        <v>345</v>
      </c>
      <c r="E46" s="6" t="s">
        <v>368</v>
      </c>
      <c r="F46" s="6" t="s">
        <v>375</v>
      </c>
      <c r="G46" s="6" t="s">
        <v>325</v>
      </c>
      <c r="H46" s="6" t="s">
        <v>358</v>
      </c>
      <c r="I46" s="5">
        <v>1</v>
      </c>
      <c r="J46" s="5">
        <v>250000</v>
      </c>
      <c r="K46" s="6"/>
      <c r="L46" s="7">
        <v>250000</v>
      </c>
      <c r="M46" s="7"/>
      <c r="N46" s="7">
        <v>250000</v>
      </c>
    </row>
    <row r="47" spans="1:14" s="1" customFormat="1" ht="18.75" customHeight="1">
      <c r="A47" s="6" t="s">
        <v>153</v>
      </c>
      <c r="B47" s="6" t="s">
        <v>154</v>
      </c>
      <c r="C47" s="6" t="s">
        <v>321</v>
      </c>
      <c r="D47" s="6" t="s">
        <v>347</v>
      </c>
      <c r="E47" s="6" t="s">
        <v>376</v>
      </c>
      <c r="F47" s="6" t="s">
        <v>324</v>
      </c>
      <c r="G47" s="6" t="s">
        <v>325</v>
      </c>
      <c r="H47" s="6" t="s">
        <v>377</v>
      </c>
      <c r="I47" s="5">
        <v>1</v>
      </c>
      <c r="J47" s="5">
        <v>140000</v>
      </c>
      <c r="K47" s="6"/>
      <c r="L47" s="7">
        <v>140000</v>
      </c>
      <c r="M47" s="7"/>
      <c r="N47" s="7">
        <v>140000</v>
      </c>
    </row>
    <row r="48" spans="1:14" s="1" customFormat="1" ht="18.75" customHeight="1">
      <c r="A48" s="6" t="s">
        <v>153</v>
      </c>
      <c r="B48" s="6" t="s">
        <v>154</v>
      </c>
      <c r="C48" s="6" t="s">
        <v>321</v>
      </c>
      <c r="D48" s="6" t="s">
        <v>378</v>
      </c>
      <c r="E48" s="6" t="s">
        <v>376</v>
      </c>
      <c r="F48" s="6" t="s">
        <v>379</v>
      </c>
      <c r="G48" s="6" t="s">
        <v>325</v>
      </c>
      <c r="H48" s="6" t="s">
        <v>377</v>
      </c>
      <c r="I48" s="5">
        <v>1</v>
      </c>
      <c r="J48" s="5">
        <v>140000</v>
      </c>
      <c r="K48" s="6"/>
      <c r="L48" s="7">
        <v>140000</v>
      </c>
      <c r="M48" s="7"/>
      <c r="N48" s="7">
        <v>140000</v>
      </c>
    </row>
    <row r="49" spans="1:14" s="1" customFormat="1" ht="18.75" customHeight="1">
      <c r="A49" s="6" t="s">
        <v>153</v>
      </c>
      <c r="B49" s="6" t="s">
        <v>154</v>
      </c>
      <c r="C49" s="6" t="s">
        <v>380</v>
      </c>
      <c r="D49" s="6" t="s">
        <v>381</v>
      </c>
      <c r="E49" s="6" t="s">
        <v>376</v>
      </c>
      <c r="F49" s="6" t="s">
        <v>382</v>
      </c>
      <c r="G49" s="6" t="s">
        <v>325</v>
      </c>
      <c r="H49" s="6" t="s">
        <v>344</v>
      </c>
      <c r="I49" s="5">
        <v>2</v>
      </c>
      <c r="J49" s="5">
        <v>130000</v>
      </c>
      <c r="K49" s="6"/>
      <c r="L49" s="7">
        <v>130000</v>
      </c>
      <c r="M49" s="7"/>
      <c r="N49" s="7">
        <v>130000</v>
      </c>
    </row>
    <row r="50" spans="1:14" s="1" customFormat="1" ht="18.75" customHeight="1">
      <c r="A50" s="6" t="s">
        <v>153</v>
      </c>
      <c r="B50" s="6" t="s">
        <v>154</v>
      </c>
      <c r="C50" s="6" t="s">
        <v>380</v>
      </c>
      <c r="D50" s="6" t="s">
        <v>383</v>
      </c>
      <c r="E50" s="6" t="s">
        <v>376</v>
      </c>
      <c r="F50" s="6" t="s">
        <v>382</v>
      </c>
      <c r="G50" s="6" t="s">
        <v>325</v>
      </c>
      <c r="H50" s="6" t="s">
        <v>344</v>
      </c>
      <c r="I50" s="5">
        <v>1</v>
      </c>
      <c r="J50" s="5">
        <v>4000</v>
      </c>
      <c r="K50" s="6"/>
      <c r="L50" s="7">
        <v>4000</v>
      </c>
      <c r="M50" s="7"/>
      <c r="N50" s="7">
        <v>4000</v>
      </c>
    </row>
    <row r="51" spans="1:14" s="1" customFormat="1" ht="18.75" customHeight="1">
      <c r="A51" s="6" t="s">
        <v>153</v>
      </c>
      <c r="B51" s="6" t="s">
        <v>154</v>
      </c>
      <c r="C51" s="6" t="s">
        <v>321</v>
      </c>
      <c r="D51" s="6" t="s">
        <v>329</v>
      </c>
      <c r="E51" s="6" t="s">
        <v>376</v>
      </c>
      <c r="F51" s="6" t="s">
        <v>330</v>
      </c>
      <c r="G51" s="6" t="s">
        <v>325</v>
      </c>
      <c r="H51" s="6" t="s">
        <v>344</v>
      </c>
      <c r="I51" s="5">
        <v>1</v>
      </c>
      <c r="J51" s="5">
        <v>60000</v>
      </c>
      <c r="K51" s="6"/>
      <c r="L51" s="7">
        <v>60000</v>
      </c>
      <c r="M51" s="7"/>
      <c r="N51" s="7">
        <v>60000</v>
      </c>
    </row>
    <row r="52" spans="1:14" s="1" customFormat="1" ht="18.75" customHeight="1">
      <c r="A52" s="6" t="s">
        <v>153</v>
      </c>
      <c r="B52" s="6" t="s">
        <v>154</v>
      </c>
      <c r="C52" s="6" t="s">
        <v>380</v>
      </c>
      <c r="D52" s="6" t="s">
        <v>337</v>
      </c>
      <c r="E52" s="6" t="s">
        <v>376</v>
      </c>
      <c r="F52" s="6" t="s">
        <v>382</v>
      </c>
      <c r="G52" s="6" t="s">
        <v>325</v>
      </c>
      <c r="H52" s="6" t="s">
        <v>344</v>
      </c>
      <c r="I52" s="5">
        <v>10</v>
      </c>
      <c r="J52" s="5">
        <v>5000</v>
      </c>
      <c r="K52" s="6"/>
      <c r="L52" s="7">
        <v>50000</v>
      </c>
      <c r="M52" s="7"/>
      <c r="N52" s="7">
        <v>50000</v>
      </c>
    </row>
    <row r="53" spans="1:14" s="1" customFormat="1" ht="18.75" customHeight="1">
      <c r="A53" s="6" t="s">
        <v>153</v>
      </c>
      <c r="B53" s="6" t="s">
        <v>154</v>
      </c>
      <c r="C53" s="6" t="s">
        <v>321</v>
      </c>
      <c r="D53" s="6" t="s">
        <v>384</v>
      </c>
      <c r="E53" s="6" t="s">
        <v>376</v>
      </c>
      <c r="F53" s="6" t="s">
        <v>343</v>
      </c>
      <c r="G53" s="6" t="s">
        <v>325</v>
      </c>
      <c r="H53" s="6" t="s">
        <v>344</v>
      </c>
      <c r="I53" s="5">
        <v>1</v>
      </c>
      <c r="J53" s="5">
        <v>100000</v>
      </c>
      <c r="K53" s="6"/>
      <c r="L53" s="7">
        <v>100000</v>
      </c>
      <c r="M53" s="7"/>
      <c r="N53" s="7">
        <v>100000</v>
      </c>
    </row>
    <row r="54" spans="1:14" s="1" customFormat="1" ht="18.75" customHeight="1">
      <c r="A54" s="6" t="s">
        <v>153</v>
      </c>
      <c r="B54" s="6" t="s">
        <v>154</v>
      </c>
      <c r="C54" s="6" t="s">
        <v>380</v>
      </c>
      <c r="D54" s="6" t="s">
        <v>385</v>
      </c>
      <c r="E54" s="6" t="s">
        <v>376</v>
      </c>
      <c r="F54" s="6" t="s">
        <v>382</v>
      </c>
      <c r="G54" s="6" t="s">
        <v>325</v>
      </c>
      <c r="H54" s="6" t="s">
        <v>344</v>
      </c>
      <c r="I54" s="5">
        <v>1</v>
      </c>
      <c r="J54" s="5">
        <v>3000</v>
      </c>
      <c r="K54" s="6"/>
      <c r="L54" s="7">
        <v>3000</v>
      </c>
      <c r="M54" s="7"/>
      <c r="N54" s="7">
        <v>3000</v>
      </c>
    </row>
    <row r="55" spans="1:14" s="1" customFormat="1" ht="18.75" customHeight="1">
      <c r="A55" s="6" t="s">
        <v>153</v>
      </c>
      <c r="B55" s="6" t="s">
        <v>154</v>
      </c>
      <c r="C55" s="6" t="s">
        <v>380</v>
      </c>
      <c r="D55" s="6" t="s">
        <v>386</v>
      </c>
      <c r="E55" s="6" t="s">
        <v>376</v>
      </c>
      <c r="F55" s="6" t="s">
        <v>382</v>
      </c>
      <c r="G55" s="6" t="s">
        <v>325</v>
      </c>
      <c r="H55" s="6" t="s">
        <v>344</v>
      </c>
      <c r="I55" s="5">
        <v>1</v>
      </c>
      <c r="J55" s="5">
        <v>200000</v>
      </c>
      <c r="K55" s="6"/>
      <c r="L55" s="7">
        <v>200000</v>
      </c>
      <c r="M55" s="7"/>
      <c r="N55" s="7">
        <v>200000</v>
      </c>
    </row>
    <row r="56" spans="1:14" s="1" customFormat="1" ht="18.75" customHeight="1">
      <c r="A56" s="6" t="s">
        <v>153</v>
      </c>
      <c r="B56" s="6" t="s">
        <v>154</v>
      </c>
      <c r="C56" s="6" t="s">
        <v>380</v>
      </c>
      <c r="D56" s="6" t="s">
        <v>331</v>
      </c>
      <c r="E56" s="6" t="s">
        <v>376</v>
      </c>
      <c r="F56" s="6" t="s">
        <v>382</v>
      </c>
      <c r="G56" s="6" t="s">
        <v>325</v>
      </c>
      <c r="H56" s="6" t="s">
        <v>344</v>
      </c>
      <c r="I56" s="5">
        <v>7</v>
      </c>
      <c r="J56" s="5">
        <v>550</v>
      </c>
      <c r="K56" s="6"/>
      <c r="L56" s="7">
        <v>1800</v>
      </c>
      <c r="M56" s="7"/>
      <c r="N56" s="7">
        <v>1800</v>
      </c>
    </row>
    <row r="57" spans="1:14" s="1" customFormat="1" ht="18.75" customHeight="1">
      <c r="A57" s="6" t="s">
        <v>153</v>
      </c>
      <c r="B57" s="6" t="s">
        <v>154</v>
      </c>
      <c r="C57" s="6" t="s">
        <v>380</v>
      </c>
      <c r="D57" s="6" t="s">
        <v>387</v>
      </c>
      <c r="E57" s="6" t="s">
        <v>376</v>
      </c>
      <c r="F57" s="6" t="s">
        <v>382</v>
      </c>
      <c r="G57" s="6" t="s">
        <v>325</v>
      </c>
      <c r="H57" s="6" t="s">
        <v>344</v>
      </c>
      <c r="I57" s="5">
        <v>12</v>
      </c>
      <c r="J57" s="5">
        <v>2500</v>
      </c>
      <c r="K57" s="6"/>
      <c r="L57" s="7">
        <v>30000</v>
      </c>
      <c r="M57" s="7"/>
      <c r="N57" s="7">
        <v>30000</v>
      </c>
    </row>
    <row r="58" spans="1:14" s="1" customFormat="1" ht="18.75" customHeight="1">
      <c r="A58" s="6" t="s">
        <v>153</v>
      </c>
      <c r="B58" s="6" t="s">
        <v>154</v>
      </c>
      <c r="C58" s="6" t="s">
        <v>321</v>
      </c>
      <c r="D58" s="6" t="s">
        <v>388</v>
      </c>
      <c r="E58" s="6" t="s">
        <v>376</v>
      </c>
      <c r="F58" s="6" t="s">
        <v>389</v>
      </c>
      <c r="G58" s="6" t="s">
        <v>325</v>
      </c>
      <c r="H58" s="6" t="s">
        <v>344</v>
      </c>
      <c r="I58" s="5">
        <v>1</v>
      </c>
      <c r="J58" s="5">
        <v>382696</v>
      </c>
      <c r="K58" s="6"/>
      <c r="L58" s="7">
        <v>382696</v>
      </c>
      <c r="M58" s="7"/>
      <c r="N58" s="7">
        <v>382696</v>
      </c>
    </row>
    <row r="59" spans="1:14" s="1" customFormat="1" ht="18.75" customHeight="1">
      <c r="A59" s="6" t="s">
        <v>153</v>
      </c>
      <c r="B59" s="6" t="s">
        <v>154</v>
      </c>
      <c r="C59" s="6" t="s">
        <v>380</v>
      </c>
      <c r="D59" s="6" t="s">
        <v>340</v>
      </c>
      <c r="E59" s="6" t="s">
        <v>376</v>
      </c>
      <c r="F59" s="6" t="s">
        <v>382</v>
      </c>
      <c r="G59" s="6" t="s">
        <v>325</v>
      </c>
      <c r="H59" s="6" t="s">
        <v>344</v>
      </c>
      <c r="I59" s="5">
        <v>4</v>
      </c>
      <c r="J59" s="5">
        <v>800</v>
      </c>
      <c r="K59" s="6"/>
      <c r="L59" s="7">
        <v>3200</v>
      </c>
      <c r="M59" s="7"/>
      <c r="N59" s="7">
        <v>3200</v>
      </c>
    </row>
    <row r="60" spans="1:14" s="1" customFormat="1" ht="18.75" customHeight="1">
      <c r="A60" s="6" t="s">
        <v>153</v>
      </c>
      <c r="B60" s="6" t="s">
        <v>154</v>
      </c>
      <c r="C60" s="6" t="s">
        <v>321</v>
      </c>
      <c r="D60" s="6" t="s">
        <v>390</v>
      </c>
      <c r="E60" s="6" t="s">
        <v>376</v>
      </c>
      <c r="F60" s="6" t="s">
        <v>391</v>
      </c>
      <c r="G60" s="6" t="s">
        <v>325</v>
      </c>
      <c r="H60" s="6" t="s">
        <v>344</v>
      </c>
      <c r="I60" s="5">
        <v>1</v>
      </c>
      <c r="J60" s="5">
        <v>150000</v>
      </c>
      <c r="K60" s="6"/>
      <c r="L60" s="7">
        <v>150000</v>
      </c>
      <c r="M60" s="7"/>
      <c r="N60" s="7">
        <v>150000</v>
      </c>
    </row>
    <row r="61" spans="1:14" s="1" customFormat="1" ht="18.75" customHeight="1">
      <c r="A61" s="6" t="s">
        <v>153</v>
      </c>
      <c r="B61" s="6" t="s">
        <v>154</v>
      </c>
      <c r="C61" s="6" t="s">
        <v>380</v>
      </c>
      <c r="D61" s="6" t="s">
        <v>392</v>
      </c>
      <c r="E61" s="6" t="s">
        <v>376</v>
      </c>
      <c r="F61" s="6" t="s">
        <v>382</v>
      </c>
      <c r="G61" s="6" t="s">
        <v>325</v>
      </c>
      <c r="H61" s="6" t="s">
        <v>344</v>
      </c>
      <c r="I61" s="5">
        <v>2</v>
      </c>
      <c r="J61" s="5">
        <v>3000</v>
      </c>
      <c r="K61" s="6"/>
      <c r="L61" s="7">
        <v>6000</v>
      </c>
      <c r="M61" s="7"/>
      <c r="N61" s="7">
        <v>6000</v>
      </c>
    </row>
    <row r="62" spans="1:14" s="1" customFormat="1" ht="18.75" customHeight="1">
      <c r="A62" s="6" t="s">
        <v>153</v>
      </c>
      <c r="B62" s="6" t="s">
        <v>154</v>
      </c>
      <c r="C62" s="6" t="s">
        <v>380</v>
      </c>
      <c r="D62" s="6" t="s">
        <v>393</v>
      </c>
      <c r="E62" s="6" t="s">
        <v>376</v>
      </c>
      <c r="F62" s="6" t="s">
        <v>382</v>
      </c>
      <c r="G62" s="6" t="s">
        <v>325</v>
      </c>
      <c r="H62" s="6" t="s">
        <v>344</v>
      </c>
      <c r="I62" s="5">
        <v>1</v>
      </c>
      <c r="J62" s="5">
        <v>100000</v>
      </c>
      <c r="K62" s="6"/>
      <c r="L62" s="7">
        <v>100000</v>
      </c>
      <c r="M62" s="7"/>
      <c r="N62" s="7">
        <v>100000</v>
      </c>
    </row>
    <row r="63" spans="1:14" s="1" customFormat="1" ht="18.75" customHeight="1">
      <c r="A63" s="6" t="s">
        <v>153</v>
      </c>
      <c r="B63" s="6" t="s">
        <v>154</v>
      </c>
      <c r="C63" s="6" t="s">
        <v>321</v>
      </c>
      <c r="D63" s="6" t="s">
        <v>345</v>
      </c>
      <c r="E63" s="6" t="s">
        <v>376</v>
      </c>
      <c r="F63" s="6" t="s">
        <v>372</v>
      </c>
      <c r="G63" s="6" t="s">
        <v>394</v>
      </c>
      <c r="H63" s="6" t="s">
        <v>344</v>
      </c>
      <c r="I63" s="5">
        <v>1</v>
      </c>
      <c r="J63" s="5">
        <v>72000</v>
      </c>
      <c r="K63" s="6"/>
      <c r="L63" s="7">
        <v>72000</v>
      </c>
      <c r="M63" s="7"/>
      <c r="N63" s="7">
        <v>72000</v>
      </c>
    </row>
    <row r="64" spans="1:14" s="1" customFormat="1" ht="18.75" customHeight="1">
      <c r="A64" s="6" t="s">
        <v>153</v>
      </c>
      <c r="B64" s="6" t="s">
        <v>154</v>
      </c>
      <c r="C64" s="6" t="s">
        <v>380</v>
      </c>
      <c r="D64" s="6" t="s">
        <v>339</v>
      </c>
      <c r="E64" s="6" t="s">
        <v>376</v>
      </c>
      <c r="F64" s="6" t="s">
        <v>382</v>
      </c>
      <c r="G64" s="6" t="s">
        <v>325</v>
      </c>
      <c r="H64" s="6" t="s">
        <v>344</v>
      </c>
      <c r="I64" s="5">
        <v>1</v>
      </c>
      <c r="J64" s="5">
        <v>1000</v>
      </c>
      <c r="K64" s="6"/>
      <c r="L64" s="7">
        <v>1000</v>
      </c>
      <c r="M64" s="7"/>
      <c r="N64" s="7">
        <v>1000</v>
      </c>
    </row>
    <row r="65" spans="1:14" s="1" customFormat="1" ht="18.75" customHeight="1">
      <c r="A65" s="6" t="s">
        <v>153</v>
      </c>
      <c r="B65" s="6" t="s">
        <v>154</v>
      </c>
      <c r="C65" s="6" t="s">
        <v>321</v>
      </c>
      <c r="D65" s="6" t="s">
        <v>388</v>
      </c>
      <c r="E65" s="6" t="s">
        <v>376</v>
      </c>
      <c r="F65" s="6" t="s">
        <v>389</v>
      </c>
      <c r="G65" s="6" t="s">
        <v>394</v>
      </c>
      <c r="H65" s="6" t="s">
        <v>344</v>
      </c>
      <c r="I65" s="5">
        <v>1</v>
      </c>
      <c r="J65" s="5">
        <v>25600</v>
      </c>
      <c r="K65" s="6"/>
      <c r="L65" s="7">
        <v>25600</v>
      </c>
      <c r="M65" s="7"/>
      <c r="N65" s="7">
        <v>25600</v>
      </c>
    </row>
    <row r="66" spans="1:14" s="1" customFormat="1" ht="18.75" customHeight="1">
      <c r="A66" s="6" t="s">
        <v>153</v>
      </c>
      <c r="B66" s="6" t="s">
        <v>154</v>
      </c>
      <c r="C66" s="6" t="s">
        <v>321</v>
      </c>
      <c r="D66" s="6" t="s">
        <v>395</v>
      </c>
      <c r="E66" s="6" t="s">
        <v>376</v>
      </c>
      <c r="F66" s="6" t="s">
        <v>363</v>
      </c>
      <c r="G66" s="6" t="s">
        <v>394</v>
      </c>
      <c r="H66" s="6" t="s">
        <v>344</v>
      </c>
      <c r="I66" s="5">
        <v>1</v>
      </c>
      <c r="J66" s="5">
        <v>115000</v>
      </c>
      <c r="K66" s="6"/>
      <c r="L66" s="7">
        <v>115000</v>
      </c>
      <c r="M66" s="7"/>
      <c r="N66" s="7">
        <v>115000</v>
      </c>
    </row>
    <row r="67" spans="1:14" s="1" customFormat="1" ht="18.75" customHeight="1">
      <c r="A67" s="6" t="s">
        <v>153</v>
      </c>
      <c r="B67" s="6" t="s">
        <v>154</v>
      </c>
      <c r="C67" s="6" t="s">
        <v>380</v>
      </c>
      <c r="D67" s="6" t="s">
        <v>396</v>
      </c>
      <c r="E67" s="6" t="s">
        <v>376</v>
      </c>
      <c r="F67" s="6" t="s">
        <v>382</v>
      </c>
      <c r="G67" s="6" t="s">
        <v>325</v>
      </c>
      <c r="H67" s="6" t="s">
        <v>344</v>
      </c>
      <c r="I67" s="5">
        <v>1</v>
      </c>
      <c r="J67" s="5">
        <v>5000</v>
      </c>
      <c r="K67" s="6"/>
      <c r="L67" s="7">
        <v>5000</v>
      </c>
      <c r="M67" s="7"/>
      <c r="N67" s="7">
        <v>5000</v>
      </c>
    </row>
    <row r="68" spans="1:14" s="1" customFormat="1" ht="18.75" customHeight="1">
      <c r="A68" s="6" t="s">
        <v>153</v>
      </c>
      <c r="B68" s="6" t="s">
        <v>154</v>
      </c>
      <c r="C68" s="6" t="s">
        <v>380</v>
      </c>
      <c r="D68" s="6" t="s">
        <v>336</v>
      </c>
      <c r="E68" s="6" t="s">
        <v>376</v>
      </c>
      <c r="F68" s="6" t="s">
        <v>382</v>
      </c>
      <c r="G68" s="6" t="s">
        <v>325</v>
      </c>
      <c r="H68" s="6" t="s">
        <v>344</v>
      </c>
      <c r="I68" s="5">
        <v>1</v>
      </c>
      <c r="J68" s="5">
        <v>2800</v>
      </c>
      <c r="K68" s="6"/>
      <c r="L68" s="7">
        <v>2800</v>
      </c>
      <c r="M68" s="7"/>
      <c r="N68" s="7">
        <v>2800</v>
      </c>
    </row>
    <row r="69" spans="1:14" s="1" customFormat="1" ht="18.75" customHeight="1">
      <c r="A69" s="6" t="s">
        <v>153</v>
      </c>
      <c r="B69" s="6" t="s">
        <v>154</v>
      </c>
      <c r="C69" s="6" t="s">
        <v>397</v>
      </c>
      <c r="D69" s="6" t="s">
        <v>398</v>
      </c>
      <c r="E69" s="6" t="s">
        <v>357</v>
      </c>
      <c r="F69" s="6" t="s">
        <v>399</v>
      </c>
      <c r="G69" s="6" t="s">
        <v>325</v>
      </c>
      <c r="H69" s="6" t="s">
        <v>358</v>
      </c>
      <c r="I69" s="5">
        <v>1</v>
      </c>
      <c r="J69" s="5">
        <v>28885000</v>
      </c>
      <c r="K69" s="6"/>
      <c r="L69" s="7">
        <v>28885000</v>
      </c>
      <c r="M69" s="7"/>
      <c r="N69" s="7">
        <v>28885000</v>
      </c>
    </row>
    <row r="70" spans="1:14" s="1" customFormat="1" ht="18.75" customHeight="1">
      <c r="A70" s="6" t="s">
        <v>153</v>
      </c>
      <c r="B70" s="6" t="s">
        <v>154</v>
      </c>
      <c r="C70" s="6" t="s">
        <v>397</v>
      </c>
      <c r="D70" s="6" t="s">
        <v>354</v>
      </c>
      <c r="E70" s="6" t="s">
        <v>357</v>
      </c>
      <c r="F70" s="6" t="s">
        <v>365</v>
      </c>
      <c r="G70" s="6" t="s">
        <v>325</v>
      </c>
      <c r="H70" s="6" t="s">
        <v>358</v>
      </c>
      <c r="I70" s="5">
        <v>1</v>
      </c>
      <c r="J70" s="5">
        <v>405000</v>
      </c>
      <c r="K70" s="6"/>
      <c r="L70" s="7">
        <v>405000</v>
      </c>
      <c r="M70" s="7">
        <v>405000</v>
      </c>
      <c r="N70" s="7"/>
    </row>
    <row r="71" spans="1:14" s="1" customFormat="1" ht="18.75" customHeight="1">
      <c r="A71" s="6" t="s">
        <v>153</v>
      </c>
      <c r="B71" s="6" t="s">
        <v>154</v>
      </c>
      <c r="C71" s="6" t="s">
        <v>400</v>
      </c>
      <c r="D71" s="6" t="s">
        <v>401</v>
      </c>
      <c r="E71" s="6" t="s">
        <v>357</v>
      </c>
      <c r="F71" s="6" t="s">
        <v>399</v>
      </c>
      <c r="G71" s="6" t="s">
        <v>325</v>
      </c>
      <c r="H71" s="6" t="s">
        <v>358</v>
      </c>
      <c r="I71" s="5">
        <v>1</v>
      </c>
      <c r="J71" s="5">
        <v>1800000</v>
      </c>
      <c r="K71" s="6"/>
      <c r="L71" s="7">
        <v>1800000</v>
      </c>
      <c r="M71" s="7">
        <v>1180000</v>
      </c>
      <c r="N71" s="7">
        <v>620000</v>
      </c>
    </row>
    <row r="72" spans="1:14" s="1" customFormat="1" ht="18.75" customHeight="1">
      <c r="A72" s="6" t="s">
        <v>153</v>
      </c>
      <c r="B72" s="6" t="s">
        <v>154</v>
      </c>
      <c r="C72" s="6" t="s">
        <v>402</v>
      </c>
      <c r="D72" s="6" t="s">
        <v>401</v>
      </c>
      <c r="E72" s="6" t="s">
        <v>357</v>
      </c>
      <c r="F72" s="6" t="s">
        <v>399</v>
      </c>
      <c r="G72" s="6" t="s">
        <v>325</v>
      </c>
      <c r="H72" s="6" t="s">
        <v>358</v>
      </c>
      <c r="I72" s="5">
        <v>1</v>
      </c>
      <c r="J72" s="5">
        <v>8302800</v>
      </c>
      <c r="K72" s="6"/>
      <c r="L72" s="7">
        <v>8302800</v>
      </c>
      <c r="M72" s="7">
        <v>8302800</v>
      </c>
      <c r="N72" s="7"/>
    </row>
    <row r="73" spans="1:14" s="1" customFormat="1" ht="18.75" customHeight="1">
      <c r="A73" s="6" t="s">
        <v>153</v>
      </c>
      <c r="B73" s="6" t="s">
        <v>154</v>
      </c>
      <c r="C73" s="6" t="s">
        <v>397</v>
      </c>
      <c r="D73" s="6" t="s">
        <v>403</v>
      </c>
      <c r="E73" s="6" t="s">
        <v>357</v>
      </c>
      <c r="F73" s="6" t="s">
        <v>404</v>
      </c>
      <c r="G73" s="6" t="s">
        <v>325</v>
      </c>
      <c r="H73" s="6" t="s">
        <v>358</v>
      </c>
      <c r="I73" s="5">
        <v>1</v>
      </c>
      <c r="J73" s="5">
        <v>2500000</v>
      </c>
      <c r="K73" s="6"/>
      <c r="L73" s="7">
        <v>2500000</v>
      </c>
      <c r="M73" s="7">
        <v>2500000</v>
      </c>
      <c r="N73" s="7"/>
    </row>
    <row r="74" spans="1:14" s="1" customFormat="1" ht="18.75" customHeight="1">
      <c r="A74" s="6" t="s">
        <v>153</v>
      </c>
      <c r="B74" s="6" t="s">
        <v>154</v>
      </c>
      <c r="C74" s="6" t="s">
        <v>405</v>
      </c>
      <c r="D74" s="6" t="s">
        <v>398</v>
      </c>
      <c r="E74" s="6" t="s">
        <v>357</v>
      </c>
      <c r="F74" s="6" t="s">
        <v>399</v>
      </c>
      <c r="G74" s="6" t="s">
        <v>325</v>
      </c>
      <c r="H74" s="6" t="s">
        <v>358</v>
      </c>
      <c r="I74" s="5">
        <v>1</v>
      </c>
      <c r="J74" s="5">
        <v>1613400</v>
      </c>
      <c r="K74" s="6"/>
      <c r="L74" s="7">
        <v>1613400</v>
      </c>
      <c r="M74" s="7"/>
      <c r="N74" s="7">
        <v>1613400</v>
      </c>
    </row>
    <row r="75" spans="1:14" s="1" customFormat="1" ht="18.75" customHeight="1">
      <c r="A75" s="6" t="s">
        <v>153</v>
      </c>
      <c r="B75" s="6" t="s">
        <v>154</v>
      </c>
      <c r="C75" s="6" t="s">
        <v>406</v>
      </c>
      <c r="D75" s="6" t="s">
        <v>407</v>
      </c>
      <c r="E75" s="6" t="s">
        <v>357</v>
      </c>
      <c r="F75" s="6" t="s">
        <v>399</v>
      </c>
      <c r="G75" s="6" t="s">
        <v>325</v>
      </c>
      <c r="H75" s="6" t="s">
        <v>358</v>
      </c>
      <c r="I75" s="5">
        <v>1</v>
      </c>
      <c r="J75" s="5">
        <v>2231100</v>
      </c>
      <c r="K75" s="6"/>
      <c r="L75" s="7">
        <v>2231100</v>
      </c>
      <c r="M75" s="7"/>
      <c r="N75" s="7">
        <v>2231100</v>
      </c>
    </row>
    <row r="76" spans="1:14" s="1" customFormat="1" ht="18.75" customHeight="1">
      <c r="A76" s="6" t="s">
        <v>153</v>
      </c>
      <c r="B76" s="6" t="s">
        <v>154</v>
      </c>
      <c r="C76" s="6" t="s">
        <v>408</v>
      </c>
      <c r="D76" s="6" t="s">
        <v>401</v>
      </c>
      <c r="E76" s="6" t="s">
        <v>357</v>
      </c>
      <c r="F76" s="6" t="s">
        <v>399</v>
      </c>
      <c r="G76" s="6" t="s">
        <v>325</v>
      </c>
      <c r="H76" s="6" t="s">
        <v>358</v>
      </c>
      <c r="I76" s="5">
        <v>1</v>
      </c>
      <c r="J76" s="5">
        <v>1468200</v>
      </c>
      <c r="K76" s="6"/>
      <c r="L76" s="7">
        <v>1468200</v>
      </c>
      <c r="M76" s="7">
        <v>1468200</v>
      </c>
      <c r="N76" s="7"/>
    </row>
    <row r="77" spans="1:14" s="1" customFormat="1" ht="18.75" customHeight="1">
      <c r="A77" s="6" t="s">
        <v>153</v>
      </c>
      <c r="B77" s="6" t="s">
        <v>154</v>
      </c>
      <c r="C77" s="6" t="s">
        <v>409</v>
      </c>
      <c r="D77" s="6" t="s">
        <v>401</v>
      </c>
      <c r="E77" s="6" t="s">
        <v>357</v>
      </c>
      <c r="F77" s="6" t="s">
        <v>399</v>
      </c>
      <c r="G77" s="6" t="s">
        <v>325</v>
      </c>
      <c r="H77" s="6" t="s">
        <v>358</v>
      </c>
      <c r="I77" s="5">
        <v>1</v>
      </c>
      <c r="J77" s="5">
        <v>3430200</v>
      </c>
      <c r="K77" s="6"/>
      <c r="L77" s="7">
        <v>3430200</v>
      </c>
      <c r="M77" s="7">
        <v>3430200</v>
      </c>
      <c r="N77" s="7"/>
    </row>
    <row r="78" spans="1:14" s="1" customFormat="1" ht="18.75" customHeight="1">
      <c r="A78" s="6" t="s">
        <v>153</v>
      </c>
      <c r="B78" s="6" t="s">
        <v>154</v>
      </c>
      <c r="C78" s="6" t="s">
        <v>410</v>
      </c>
      <c r="D78" s="6" t="s">
        <v>401</v>
      </c>
      <c r="E78" s="6" t="s">
        <v>357</v>
      </c>
      <c r="F78" s="6" t="s">
        <v>399</v>
      </c>
      <c r="G78" s="6" t="s">
        <v>325</v>
      </c>
      <c r="H78" s="6" t="s">
        <v>358</v>
      </c>
      <c r="I78" s="5">
        <v>1</v>
      </c>
      <c r="J78" s="5">
        <v>1149200</v>
      </c>
      <c r="K78" s="6"/>
      <c r="L78" s="7">
        <v>1149200</v>
      </c>
      <c r="M78" s="7"/>
      <c r="N78" s="7">
        <v>1149200</v>
      </c>
    </row>
    <row r="79" spans="1:14" s="1" customFormat="1" ht="18.75" customHeight="1">
      <c r="A79" s="6" t="s">
        <v>153</v>
      </c>
      <c r="B79" s="6" t="s">
        <v>154</v>
      </c>
      <c r="C79" s="6" t="s">
        <v>411</v>
      </c>
      <c r="D79" s="6" t="s">
        <v>345</v>
      </c>
      <c r="E79" s="6" t="s">
        <v>357</v>
      </c>
      <c r="F79" s="6" t="s">
        <v>399</v>
      </c>
      <c r="G79" s="6" t="s">
        <v>325</v>
      </c>
      <c r="H79" s="6" t="s">
        <v>358</v>
      </c>
      <c r="I79" s="5">
        <v>1</v>
      </c>
      <c r="J79" s="5">
        <v>94500</v>
      </c>
      <c r="K79" s="6"/>
      <c r="L79" s="7">
        <v>94500</v>
      </c>
      <c r="M79" s="7"/>
      <c r="N79" s="7">
        <v>94500</v>
      </c>
    </row>
    <row r="80" spans="1:14" s="1" customFormat="1" ht="18.75" customHeight="1">
      <c r="A80" s="6" t="s">
        <v>153</v>
      </c>
      <c r="B80" s="6" t="s">
        <v>154</v>
      </c>
      <c r="C80" s="6" t="s">
        <v>397</v>
      </c>
      <c r="D80" s="6" t="s">
        <v>353</v>
      </c>
      <c r="E80" s="6" t="s">
        <v>357</v>
      </c>
      <c r="F80" s="6" t="s">
        <v>365</v>
      </c>
      <c r="G80" s="6" t="s">
        <v>325</v>
      </c>
      <c r="H80" s="6" t="s">
        <v>358</v>
      </c>
      <c r="I80" s="5">
        <v>1</v>
      </c>
      <c r="J80" s="5">
        <v>745000</v>
      </c>
      <c r="K80" s="6"/>
      <c r="L80" s="7">
        <v>745000</v>
      </c>
      <c r="M80" s="7"/>
      <c r="N80" s="7">
        <v>745000</v>
      </c>
    </row>
    <row r="81" spans="1:14" s="1" customFormat="1" ht="18.75" customHeight="1">
      <c r="A81" s="6" t="s">
        <v>153</v>
      </c>
      <c r="B81" s="6" t="s">
        <v>154</v>
      </c>
      <c r="C81" s="6" t="s">
        <v>397</v>
      </c>
      <c r="D81" s="6" t="s">
        <v>412</v>
      </c>
      <c r="E81" s="6" t="s">
        <v>357</v>
      </c>
      <c r="F81" s="6" t="s">
        <v>404</v>
      </c>
      <c r="G81" s="6" t="s">
        <v>325</v>
      </c>
      <c r="H81" s="6" t="s">
        <v>358</v>
      </c>
      <c r="I81" s="5">
        <v>1</v>
      </c>
      <c r="J81" s="5">
        <v>500000</v>
      </c>
      <c r="K81" s="6"/>
      <c r="L81" s="7">
        <v>500000</v>
      </c>
      <c r="M81" s="7">
        <v>500000</v>
      </c>
      <c r="N81" s="7"/>
    </row>
    <row r="82" spans="1:14" s="1" customFormat="1" ht="18.75" customHeight="1">
      <c r="A82" s="6" t="s">
        <v>153</v>
      </c>
      <c r="B82" s="6" t="s">
        <v>154</v>
      </c>
      <c r="C82" s="6" t="s">
        <v>397</v>
      </c>
      <c r="D82" s="6" t="s">
        <v>398</v>
      </c>
      <c r="E82" s="6" t="s">
        <v>357</v>
      </c>
      <c r="F82" s="6" t="s">
        <v>399</v>
      </c>
      <c r="G82" s="6" t="s">
        <v>325</v>
      </c>
      <c r="H82" s="6" t="s">
        <v>344</v>
      </c>
      <c r="I82" s="5">
        <v>1</v>
      </c>
      <c r="J82" s="5">
        <v>1192500</v>
      </c>
      <c r="K82" s="6"/>
      <c r="L82" s="7">
        <v>1192500</v>
      </c>
      <c r="M82" s="7"/>
      <c r="N82" s="7">
        <v>1192500</v>
      </c>
    </row>
    <row r="83" spans="1:14" s="1" customFormat="1" ht="18.75" customHeight="1">
      <c r="A83" s="6" t="s">
        <v>157</v>
      </c>
      <c r="B83" s="6" t="s">
        <v>158</v>
      </c>
      <c r="C83" s="6" t="s">
        <v>413</v>
      </c>
      <c r="D83" s="6" t="s">
        <v>373</v>
      </c>
      <c r="E83" s="6" t="s">
        <v>414</v>
      </c>
      <c r="F83" s="6" t="s">
        <v>374</v>
      </c>
      <c r="G83" s="6" t="s">
        <v>325</v>
      </c>
      <c r="H83" s="6" t="s">
        <v>326</v>
      </c>
      <c r="I83" s="5">
        <v>1</v>
      </c>
      <c r="J83" s="5">
        <v>172800</v>
      </c>
      <c r="K83" s="6"/>
      <c r="L83" s="7">
        <v>172800</v>
      </c>
      <c r="M83" s="7"/>
      <c r="N83" s="7">
        <v>172800</v>
      </c>
    </row>
    <row r="84" spans="1:14" s="1" customFormat="1" ht="18.75" customHeight="1">
      <c r="A84" s="6" t="s">
        <v>157</v>
      </c>
      <c r="B84" s="6" t="s">
        <v>158</v>
      </c>
      <c r="C84" s="6" t="s">
        <v>415</v>
      </c>
      <c r="D84" s="6" t="s">
        <v>345</v>
      </c>
      <c r="E84" s="6" t="s">
        <v>414</v>
      </c>
      <c r="F84" s="6" t="s">
        <v>351</v>
      </c>
      <c r="G84" s="6" t="s">
        <v>325</v>
      </c>
      <c r="H84" s="6" t="s">
        <v>326</v>
      </c>
      <c r="I84" s="5">
        <v>1</v>
      </c>
      <c r="J84" s="5">
        <v>144000</v>
      </c>
      <c r="K84" s="6"/>
      <c r="L84" s="7">
        <v>144000</v>
      </c>
      <c r="M84" s="7"/>
      <c r="N84" s="7">
        <v>144000</v>
      </c>
    </row>
    <row r="85" spans="1:14" s="1" customFormat="1" ht="18.75" customHeight="1">
      <c r="A85" s="6" t="s">
        <v>157</v>
      </c>
      <c r="B85" s="6" t="s">
        <v>158</v>
      </c>
      <c r="C85" s="6" t="s">
        <v>415</v>
      </c>
      <c r="D85" s="6" t="s">
        <v>349</v>
      </c>
      <c r="E85" s="6" t="s">
        <v>414</v>
      </c>
      <c r="F85" s="6" t="s">
        <v>351</v>
      </c>
      <c r="G85" s="6" t="s">
        <v>325</v>
      </c>
      <c r="H85" s="6" t="s">
        <v>326</v>
      </c>
      <c r="I85" s="5">
        <v>1</v>
      </c>
      <c r="J85" s="5">
        <v>200000</v>
      </c>
      <c r="K85" s="6"/>
      <c r="L85" s="7">
        <v>200000</v>
      </c>
      <c r="M85" s="7">
        <v>200000</v>
      </c>
      <c r="N85" s="7"/>
    </row>
    <row r="86" spans="1:14" s="1" customFormat="1" ht="18.75" customHeight="1">
      <c r="A86" s="6" t="s">
        <v>157</v>
      </c>
      <c r="B86" s="6" t="s">
        <v>158</v>
      </c>
      <c r="C86" s="6" t="s">
        <v>415</v>
      </c>
      <c r="D86" s="6" t="s">
        <v>353</v>
      </c>
      <c r="E86" s="6" t="s">
        <v>414</v>
      </c>
      <c r="F86" s="6" t="s">
        <v>351</v>
      </c>
      <c r="G86" s="6" t="s">
        <v>325</v>
      </c>
      <c r="H86" s="6" t="s">
        <v>326</v>
      </c>
      <c r="I86" s="5">
        <v>1</v>
      </c>
      <c r="J86" s="5">
        <v>433600</v>
      </c>
      <c r="K86" s="6"/>
      <c r="L86" s="7">
        <v>433600</v>
      </c>
      <c r="M86" s="7"/>
      <c r="N86" s="7">
        <v>433600</v>
      </c>
    </row>
    <row r="87" spans="1:14" s="1" customFormat="1" ht="18.75" customHeight="1">
      <c r="A87" s="6" t="s">
        <v>157</v>
      </c>
      <c r="B87" s="6" t="s">
        <v>158</v>
      </c>
      <c r="C87" s="6" t="s">
        <v>415</v>
      </c>
      <c r="D87" s="6" t="s">
        <v>373</v>
      </c>
      <c r="E87" s="6" t="s">
        <v>414</v>
      </c>
      <c r="F87" s="6" t="s">
        <v>374</v>
      </c>
      <c r="G87" s="6" t="s">
        <v>325</v>
      </c>
      <c r="H87" s="6" t="s">
        <v>326</v>
      </c>
      <c r="I87" s="5">
        <v>1</v>
      </c>
      <c r="J87" s="5">
        <v>134000</v>
      </c>
      <c r="K87" s="6"/>
      <c r="L87" s="7">
        <v>134000</v>
      </c>
      <c r="M87" s="7"/>
      <c r="N87" s="7">
        <v>134000</v>
      </c>
    </row>
    <row r="88" spans="1:14" s="1" customFormat="1" ht="18.75" customHeight="1">
      <c r="A88" s="6" t="s">
        <v>157</v>
      </c>
      <c r="B88" s="6" t="s">
        <v>158</v>
      </c>
      <c r="C88" s="6" t="s">
        <v>413</v>
      </c>
      <c r="D88" s="6" t="s">
        <v>345</v>
      </c>
      <c r="E88" s="6" t="s">
        <v>414</v>
      </c>
      <c r="F88" s="6" t="s">
        <v>372</v>
      </c>
      <c r="G88" s="6" t="s">
        <v>325</v>
      </c>
      <c r="H88" s="6" t="s">
        <v>326</v>
      </c>
      <c r="I88" s="5">
        <v>1</v>
      </c>
      <c r="J88" s="5">
        <v>180000</v>
      </c>
      <c r="K88" s="6"/>
      <c r="L88" s="7">
        <v>180000</v>
      </c>
      <c r="M88" s="7"/>
      <c r="N88" s="7">
        <v>180000</v>
      </c>
    </row>
    <row r="89" spans="1:14" s="1" customFormat="1" ht="18.75" customHeight="1">
      <c r="A89" s="6" t="s">
        <v>157</v>
      </c>
      <c r="B89" s="6" t="s">
        <v>158</v>
      </c>
      <c r="C89" s="6" t="s">
        <v>416</v>
      </c>
      <c r="D89" s="6" t="s">
        <v>417</v>
      </c>
      <c r="E89" s="6" t="s">
        <v>414</v>
      </c>
      <c r="F89" s="6" t="s">
        <v>418</v>
      </c>
      <c r="G89" s="6" t="s">
        <v>325</v>
      </c>
      <c r="H89" s="6" t="s">
        <v>419</v>
      </c>
      <c r="I89" s="5">
        <v>1</v>
      </c>
      <c r="J89" s="5">
        <v>6000</v>
      </c>
      <c r="K89" s="6"/>
      <c r="L89" s="7">
        <v>6000</v>
      </c>
      <c r="M89" s="7"/>
      <c r="N89" s="7">
        <v>6000</v>
      </c>
    </row>
    <row r="90" spans="1:14" s="1" customFormat="1" ht="18.75" customHeight="1">
      <c r="A90" s="6" t="s">
        <v>157</v>
      </c>
      <c r="B90" s="6" t="s">
        <v>158</v>
      </c>
      <c r="C90" s="6" t="s">
        <v>416</v>
      </c>
      <c r="D90" s="6" t="s">
        <v>345</v>
      </c>
      <c r="E90" s="6" t="s">
        <v>414</v>
      </c>
      <c r="F90" s="6" t="s">
        <v>374</v>
      </c>
      <c r="G90" s="6" t="s">
        <v>325</v>
      </c>
      <c r="H90" s="6" t="s">
        <v>419</v>
      </c>
      <c r="I90" s="5">
        <v>1</v>
      </c>
      <c r="J90" s="5">
        <v>130000</v>
      </c>
      <c r="K90" s="6"/>
      <c r="L90" s="7">
        <v>130000</v>
      </c>
      <c r="M90" s="7"/>
      <c r="N90" s="7">
        <v>130000</v>
      </c>
    </row>
    <row r="91" spans="1:14" s="1" customFormat="1" ht="18.75" customHeight="1">
      <c r="A91" s="6" t="s">
        <v>157</v>
      </c>
      <c r="B91" s="6" t="s">
        <v>158</v>
      </c>
      <c r="C91" s="6" t="s">
        <v>416</v>
      </c>
      <c r="D91" s="6" t="s">
        <v>345</v>
      </c>
      <c r="E91" s="6" t="s">
        <v>414</v>
      </c>
      <c r="F91" s="6" t="s">
        <v>372</v>
      </c>
      <c r="G91" s="6" t="s">
        <v>325</v>
      </c>
      <c r="H91" s="6" t="s">
        <v>419</v>
      </c>
      <c r="I91" s="5">
        <v>1</v>
      </c>
      <c r="J91" s="5">
        <v>200000</v>
      </c>
      <c r="K91" s="6"/>
      <c r="L91" s="7">
        <v>200000</v>
      </c>
      <c r="M91" s="7"/>
      <c r="N91" s="7">
        <v>200000</v>
      </c>
    </row>
    <row r="92" spans="1:14" s="1" customFormat="1" ht="18.75" customHeight="1">
      <c r="A92" s="6" t="s">
        <v>157</v>
      </c>
      <c r="B92" s="6" t="s">
        <v>158</v>
      </c>
      <c r="C92" s="6" t="s">
        <v>416</v>
      </c>
      <c r="D92" s="6" t="s">
        <v>334</v>
      </c>
      <c r="E92" s="6" t="s">
        <v>414</v>
      </c>
      <c r="F92" s="6" t="s">
        <v>418</v>
      </c>
      <c r="G92" s="6" t="s">
        <v>325</v>
      </c>
      <c r="H92" s="6" t="s">
        <v>419</v>
      </c>
      <c r="I92" s="5">
        <v>4</v>
      </c>
      <c r="J92" s="5">
        <v>1200</v>
      </c>
      <c r="K92" s="6"/>
      <c r="L92" s="7">
        <v>4800</v>
      </c>
      <c r="M92" s="7"/>
      <c r="N92" s="7">
        <v>4800</v>
      </c>
    </row>
    <row r="93" spans="1:14" s="1" customFormat="1" ht="18.75" customHeight="1">
      <c r="A93" s="6" t="s">
        <v>157</v>
      </c>
      <c r="B93" s="6" t="s">
        <v>158</v>
      </c>
      <c r="C93" s="6" t="s">
        <v>416</v>
      </c>
      <c r="D93" s="6" t="s">
        <v>327</v>
      </c>
      <c r="E93" s="6" t="s">
        <v>414</v>
      </c>
      <c r="F93" s="6" t="s">
        <v>418</v>
      </c>
      <c r="G93" s="6" t="s">
        <v>325</v>
      </c>
      <c r="H93" s="6" t="s">
        <v>419</v>
      </c>
      <c r="I93" s="5">
        <v>1</v>
      </c>
      <c r="J93" s="5">
        <v>10000</v>
      </c>
      <c r="K93" s="6"/>
      <c r="L93" s="7">
        <v>10000</v>
      </c>
      <c r="M93" s="7"/>
      <c r="N93" s="7">
        <v>10000</v>
      </c>
    </row>
    <row r="94" spans="1:14" s="1" customFormat="1" ht="18.75" customHeight="1">
      <c r="A94" s="6" t="s">
        <v>157</v>
      </c>
      <c r="B94" s="6" t="s">
        <v>158</v>
      </c>
      <c r="C94" s="6" t="s">
        <v>416</v>
      </c>
      <c r="D94" s="6" t="s">
        <v>337</v>
      </c>
      <c r="E94" s="6" t="s">
        <v>414</v>
      </c>
      <c r="F94" s="6" t="s">
        <v>418</v>
      </c>
      <c r="G94" s="6" t="s">
        <v>325</v>
      </c>
      <c r="H94" s="6" t="s">
        <v>419</v>
      </c>
      <c r="I94" s="5">
        <v>8</v>
      </c>
      <c r="J94" s="5">
        <v>5000</v>
      </c>
      <c r="K94" s="6"/>
      <c r="L94" s="7">
        <v>40000</v>
      </c>
      <c r="M94" s="7"/>
      <c r="N94" s="7">
        <v>40000</v>
      </c>
    </row>
    <row r="95" spans="1:14" s="1" customFormat="1" ht="18.75" customHeight="1">
      <c r="A95" s="6" t="s">
        <v>157</v>
      </c>
      <c r="B95" s="6" t="s">
        <v>158</v>
      </c>
      <c r="C95" s="6" t="s">
        <v>420</v>
      </c>
      <c r="D95" s="6" t="s">
        <v>421</v>
      </c>
      <c r="E95" s="6" t="s">
        <v>414</v>
      </c>
      <c r="F95" s="6" t="s">
        <v>324</v>
      </c>
      <c r="G95" s="6" t="s">
        <v>325</v>
      </c>
      <c r="H95" s="6" t="s">
        <v>377</v>
      </c>
      <c r="I95" s="5">
        <v>1</v>
      </c>
      <c r="J95" s="5">
        <v>26600</v>
      </c>
      <c r="K95" s="6"/>
      <c r="L95" s="7">
        <v>26600</v>
      </c>
      <c r="M95" s="7"/>
      <c r="N95" s="7">
        <v>26600</v>
      </c>
    </row>
    <row r="96" spans="1:14" s="1" customFormat="1" ht="18.75" customHeight="1">
      <c r="A96" s="6" t="s">
        <v>157</v>
      </c>
      <c r="B96" s="6" t="s">
        <v>158</v>
      </c>
      <c r="C96" s="6" t="s">
        <v>420</v>
      </c>
      <c r="D96" s="6" t="s">
        <v>331</v>
      </c>
      <c r="E96" s="6" t="s">
        <v>414</v>
      </c>
      <c r="F96" s="6" t="s">
        <v>324</v>
      </c>
      <c r="G96" s="6" t="s">
        <v>325</v>
      </c>
      <c r="H96" s="6" t="s">
        <v>377</v>
      </c>
      <c r="I96" s="5">
        <v>6</v>
      </c>
      <c r="J96" s="5">
        <v>600</v>
      </c>
      <c r="K96" s="6"/>
      <c r="L96" s="7">
        <v>3600</v>
      </c>
      <c r="M96" s="7"/>
      <c r="N96" s="7">
        <v>3600</v>
      </c>
    </row>
    <row r="97" spans="1:14" s="1" customFormat="1" ht="18.75" customHeight="1">
      <c r="A97" s="6" t="s">
        <v>157</v>
      </c>
      <c r="B97" s="6" t="s">
        <v>158</v>
      </c>
      <c r="C97" s="6" t="s">
        <v>420</v>
      </c>
      <c r="D97" s="6" t="s">
        <v>336</v>
      </c>
      <c r="E97" s="6" t="s">
        <v>414</v>
      </c>
      <c r="F97" s="6" t="s">
        <v>324</v>
      </c>
      <c r="G97" s="6" t="s">
        <v>325</v>
      </c>
      <c r="H97" s="6" t="s">
        <v>377</v>
      </c>
      <c r="I97" s="5">
        <v>2</v>
      </c>
      <c r="J97" s="5">
        <v>2500</v>
      </c>
      <c r="K97" s="6"/>
      <c r="L97" s="7">
        <v>5000</v>
      </c>
      <c r="M97" s="7"/>
      <c r="N97" s="7">
        <v>5000</v>
      </c>
    </row>
    <row r="98" spans="1:14" s="1" customFormat="1" ht="18.75" customHeight="1">
      <c r="A98" s="6" t="s">
        <v>157</v>
      </c>
      <c r="B98" s="6" t="s">
        <v>158</v>
      </c>
      <c r="C98" s="6" t="s">
        <v>420</v>
      </c>
      <c r="D98" s="6" t="s">
        <v>422</v>
      </c>
      <c r="E98" s="6" t="s">
        <v>414</v>
      </c>
      <c r="F98" s="6" t="s">
        <v>324</v>
      </c>
      <c r="G98" s="6" t="s">
        <v>325</v>
      </c>
      <c r="H98" s="6" t="s">
        <v>377</v>
      </c>
      <c r="I98" s="5">
        <v>1</v>
      </c>
      <c r="J98" s="5">
        <v>20000</v>
      </c>
      <c r="K98" s="6"/>
      <c r="L98" s="7">
        <v>20000</v>
      </c>
      <c r="M98" s="7"/>
      <c r="N98" s="7">
        <v>20000</v>
      </c>
    </row>
    <row r="99" spans="1:14" s="1" customFormat="1" ht="18.75" customHeight="1">
      <c r="A99" s="6" t="s">
        <v>157</v>
      </c>
      <c r="B99" s="6" t="s">
        <v>158</v>
      </c>
      <c r="C99" s="6" t="s">
        <v>420</v>
      </c>
      <c r="D99" s="6" t="s">
        <v>347</v>
      </c>
      <c r="E99" s="6" t="s">
        <v>414</v>
      </c>
      <c r="F99" s="6" t="s">
        <v>324</v>
      </c>
      <c r="G99" s="6" t="s">
        <v>325</v>
      </c>
      <c r="H99" s="6" t="s">
        <v>377</v>
      </c>
      <c r="I99" s="5">
        <v>1</v>
      </c>
      <c r="J99" s="5">
        <v>40000</v>
      </c>
      <c r="K99" s="6"/>
      <c r="L99" s="7">
        <v>40000</v>
      </c>
      <c r="M99" s="7"/>
      <c r="N99" s="7">
        <v>40000</v>
      </c>
    </row>
    <row r="100" spans="1:14" s="1" customFormat="1" ht="18.75" customHeight="1">
      <c r="A100" s="6" t="s">
        <v>157</v>
      </c>
      <c r="B100" s="6" t="s">
        <v>158</v>
      </c>
      <c r="C100" s="6" t="s">
        <v>420</v>
      </c>
      <c r="D100" s="6" t="s">
        <v>340</v>
      </c>
      <c r="E100" s="6" t="s">
        <v>414</v>
      </c>
      <c r="F100" s="6" t="s">
        <v>324</v>
      </c>
      <c r="G100" s="6" t="s">
        <v>325</v>
      </c>
      <c r="H100" s="6" t="s">
        <v>377</v>
      </c>
      <c r="I100" s="5">
        <v>6</v>
      </c>
      <c r="J100" s="5">
        <v>800</v>
      </c>
      <c r="K100" s="6"/>
      <c r="L100" s="7">
        <v>4800</v>
      </c>
      <c r="M100" s="7"/>
      <c r="N100" s="7">
        <v>4800</v>
      </c>
    </row>
    <row r="101" spans="1:14" s="1" customFormat="1" ht="18.75" customHeight="1">
      <c r="A101" s="6" t="s">
        <v>157</v>
      </c>
      <c r="B101" s="6" t="s">
        <v>158</v>
      </c>
      <c r="C101" s="6" t="s">
        <v>423</v>
      </c>
      <c r="D101" s="6" t="s">
        <v>424</v>
      </c>
      <c r="E101" s="6" t="s">
        <v>414</v>
      </c>
      <c r="F101" s="6" t="s">
        <v>351</v>
      </c>
      <c r="G101" s="6" t="s">
        <v>325</v>
      </c>
      <c r="H101" s="6" t="s">
        <v>344</v>
      </c>
      <c r="I101" s="5">
        <v>3</v>
      </c>
      <c r="J101" s="5">
        <v>270000</v>
      </c>
      <c r="K101" s="6"/>
      <c r="L101" s="7">
        <v>390000</v>
      </c>
      <c r="M101" s="7">
        <v>390000</v>
      </c>
      <c r="N101" s="7"/>
    </row>
    <row r="102" spans="1:14" s="1" customFormat="1" ht="18.75" customHeight="1">
      <c r="A102" s="6" t="s">
        <v>157</v>
      </c>
      <c r="B102" s="6" t="s">
        <v>158</v>
      </c>
      <c r="C102" s="6" t="s">
        <v>425</v>
      </c>
      <c r="D102" s="6" t="s">
        <v>345</v>
      </c>
      <c r="E102" s="6" t="s">
        <v>414</v>
      </c>
      <c r="F102" s="6" t="s">
        <v>375</v>
      </c>
      <c r="G102" s="6" t="s">
        <v>325</v>
      </c>
      <c r="H102" s="6" t="s">
        <v>344</v>
      </c>
      <c r="I102" s="5">
        <v>1</v>
      </c>
      <c r="J102" s="5">
        <v>570000</v>
      </c>
      <c r="K102" s="6"/>
      <c r="L102" s="7">
        <v>570000</v>
      </c>
      <c r="M102" s="7"/>
      <c r="N102" s="7">
        <v>570000</v>
      </c>
    </row>
    <row r="103" spans="1:14" s="1" customFormat="1" ht="18.75" customHeight="1">
      <c r="A103" s="6" t="s">
        <v>161</v>
      </c>
      <c r="B103" s="6" t="s">
        <v>162</v>
      </c>
      <c r="C103" s="6" t="s">
        <v>426</v>
      </c>
      <c r="D103" s="6" t="s">
        <v>427</v>
      </c>
      <c r="E103" s="6" t="s">
        <v>350</v>
      </c>
      <c r="F103" s="6" t="s">
        <v>363</v>
      </c>
      <c r="G103" s="6" t="s">
        <v>325</v>
      </c>
      <c r="H103" s="6" t="s">
        <v>326</v>
      </c>
      <c r="I103" s="5">
        <v>1</v>
      </c>
      <c r="J103" s="5">
        <v>243600</v>
      </c>
      <c r="K103" s="6"/>
      <c r="L103" s="7">
        <v>243600</v>
      </c>
      <c r="M103" s="7"/>
      <c r="N103" s="7">
        <v>243600</v>
      </c>
    </row>
    <row r="104" spans="1:14" s="1" customFormat="1" ht="18.75" customHeight="1">
      <c r="A104" s="6" t="s">
        <v>161</v>
      </c>
      <c r="B104" s="6" t="s">
        <v>162</v>
      </c>
      <c r="C104" s="6" t="s">
        <v>426</v>
      </c>
      <c r="D104" s="6" t="s">
        <v>427</v>
      </c>
      <c r="E104" s="6" t="s">
        <v>350</v>
      </c>
      <c r="F104" s="6" t="s">
        <v>382</v>
      </c>
      <c r="G104" s="6" t="s">
        <v>325</v>
      </c>
      <c r="H104" s="6" t="s">
        <v>326</v>
      </c>
      <c r="I104" s="5">
        <v>1</v>
      </c>
      <c r="J104" s="5">
        <v>988900</v>
      </c>
      <c r="K104" s="6"/>
      <c r="L104" s="7">
        <v>988900</v>
      </c>
      <c r="M104" s="7"/>
      <c r="N104" s="7">
        <v>988900</v>
      </c>
    </row>
    <row r="105" spans="1:14" s="1" customFormat="1" ht="18.75" customHeight="1">
      <c r="A105" s="6" t="s">
        <v>161</v>
      </c>
      <c r="B105" s="6" t="s">
        <v>162</v>
      </c>
      <c r="C105" s="6" t="s">
        <v>426</v>
      </c>
      <c r="D105" s="6" t="s">
        <v>427</v>
      </c>
      <c r="E105" s="6" t="s">
        <v>350</v>
      </c>
      <c r="F105" s="6" t="s">
        <v>428</v>
      </c>
      <c r="G105" s="6" t="s">
        <v>325</v>
      </c>
      <c r="H105" s="6" t="s">
        <v>326</v>
      </c>
      <c r="I105" s="5">
        <v>1</v>
      </c>
      <c r="J105" s="5">
        <v>293700</v>
      </c>
      <c r="K105" s="6"/>
      <c r="L105" s="7">
        <v>293700</v>
      </c>
      <c r="M105" s="7"/>
      <c r="N105" s="7">
        <v>293700</v>
      </c>
    </row>
    <row r="106" spans="1:14" s="1" customFormat="1" ht="18.75" customHeight="1">
      <c r="A106" s="6" t="s">
        <v>161</v>
      </c>
      <c r="B106" s="6" t="s">
        <v>162</v>
      </c>
      <c r="C106" s="6" t="s">
        <v>426</v>
      </c>
      <c r="D106" s="6" t="s">
        <v>427</v>
      </c>
      <c r="E106" s="6" t="s">
        <v>350</v>
      </c>
      <c r="F106" s="6" t="s">
        <v>375</v>
      </c>
      <c r="G106" s="6" t="s">
        <v>325</v>
      </c>
      <c r="H106" s="6" t="s">
        <v>326</v>
      </c>
      <c r="I106" s="5">
        <v>1</v>
      </c>
      <c r="J106" s="5">
        <v>16200</v>
      </c>
      <c r="K106" s="6"/>
      <c r="L106" s="7">
        <v>16200</v>
      </c>
      <c r="M106" s="7"/>
      <c r="N106" s="7">
        <v>16200</v>
      </c>
    </row>
    <row r="107" spans="1:14" s="1" customFormat="1" ht="18.75" customHeight="1">
      <c r="A107" s="6" t="s">
        <v>161</v>
      </c>
      <c r="B107" s="6" t="s">
        <v>162</v>
      </c>
      <c r="C107" s="6" t="s">
        <v>426</v>
      </c>
      <c r="D107" s="6" t="s">
        <v>427</v>
      </c>
      <c r="E107" s="6" t="s">
        <v>350</v>
      </c>
      <c r="F107" s="6" t="s">
        <v>370</v>
      </c>
      <c r="G107" s="6" t="s">
        <v>325</v>
      </c>
      <c r="H107" s="6" t="s">
        <v>326</v>
      </c>
      <c r="I107" s="5">
        <v>1</v>
      </c>
      <c r="J107" s="5">
        <v>268000</v>
      </c>
      <c r="K107" s="6"/>
      <c r="L107" s="7">
        <v>268000</v>
      </c>
      <c r="M107" s="7"/>
      <c r="N107" s="7">
        <v>268000</v>
      </c>
    </row>
    <row r="108" spans="1:14" s="1" customFormat="1" ht="18.75" customHeight="1">
      <c r="A108" s="6" t="s">
        <v>161</v>
      </c>
      <c r="B108" s="6" t="s">
        <v>162</v>
      </c>
      <c r="C108" s="6" t="s">
        <v>426</v>
      </c>
      <c r="D108" s="6" t="s">
        <v>427</v>
      </c>
      <c r="E108" s="6" t="s">
        <v>350</v>
      </c>
      <c r="F108" s="6" t="s">
        <v>429</v>
      </c>
      <c r="G108" s="6" t="s">
        <v>325</v>
      </c>
      <c r="H108" s="6" t="s">
        <v>326</v>
      </c>
      <c r="I108" s="5">
        <v>1</v>
      </c>
      <c r="J108" s="5">
        <v>14000</v>
      </c>
      <c r="K108" s="6"/>
      <c r="L108" s="7">
        <v>14000</v>
      </c>
      <c r="M108" s="7"/>
      <c r="N108" s="7">
        <v>14000</v>
      </c>
    </row>
    <row r="109" spans="1:14" s="1" customFormat="1" ht="18.75" customHeight="1">
      <c r="A109" s="6" t="s">
        <v>161</v>
      </c>
      <c r="B109" s="6" t="s">
        <v>162</v>
      </c>
      <c r="C109" s="6" t="s">
        <v>426</v>
      </c>
      <c r="D109" s="6" t="s">
        <v>427</v>
      </c>
      <c r="E109" s="6" t="s">
        <v>350</v>
      </c>
      <c r="F109" s="6" t="s">
        <v>430</v>
      </c>
      <c r="G109" s="6" t="s">
        <v>325</v>
      </c>
      <c r="H109" s="6" t="s">
        <v>326</v>
      </c>
      <c r="I109" s="5">
        <v>1</v>
      </c>
      <c r="J109" s="5">
        <v>30000</v>
      </c>
      <c r="K109" s="6"/>
      <c r="L109" s="7">
        <v>30000</v>
      </c>
      <c r="M109" s="7"/>
      <c r="N109" s="7">
        <v>30000</v>
      </c>
    </row>
    <row r="110" spans="1:14" s="1" customFormat="1" ht="18.75" customHeight="1">
      <c r="A110" s="6" t="s">
        <v>161</v>
      </c>
      <c r="B110" s="6" t="s">
        <v>162</v>
      </c>
      <c r="C110" s="6" t="s">
        <v>426</v>
      </c>
      <c r="D110" s="6" t="s">
        <v>427</v>
      </c>
      <c r="E110" s="6" t="s">
        <v>350</v>
      </c>
      <c r="F110" s="6" t="s">
        <v>372</v>
      </c>
      <c r="G110" s="6" t="s">
        <v>325</v>
      </c>
      <c r="H110" s="6" t="s">
        <v>326</v>
      </c>
      <c r="I110" s="5">
        <v>1</v>
      </c>
      <c r="J110" s="5">
        <v>1100000</v>
      </c>
      <c r="K110" s="6"/>
      <c r="L110" s="7">
        <v>1100000</v>
      </c>
      <c r="M110" s="7"/>
      <c r="N110" s="7">
        <v>1100000</v>
      </c>
    </row>
    <row r="111" spans="1:14" s="1" customFormat="1" ht="18.75" customHeight="1">
      <c r="A111" s="6" t="s">
        <v>161</v>
      </c>
      <c r="B111" s="6" t="s">
        <v>162</v>
      </c>
      <c r="C111" s="6" t="s">
        <v>321</v>
      </c>
      <c r="D111" s="6" t="s">
        <v>395</v>
      </c>
      <c r="E111" s="6" t="s">
        <v>350</v>
      </c>
      <c r="F111" s="6" t="s">
        <v>363</v>
      </c>
      <c r="G111" s="6" t="s">
        <v>325</v>
      </c>
      <c r="H111" s="6" t="s">
        <v>344</v>
      </c>
      <c r="I111" s="5">
        <v>1</v>
      </c>
      <c r="J111" s="5">
        <v>20000</v>
      </c>
      <c r="K111" s="6"/>
      <c r="L111" s="7">
        <v>20000</v>
      </c>
      <c r="M111" s="7"/>
      <c r="N111" s="7">
        <v>20000</v>
      </c>
    </row>
    <row r="112" spans="1:14" s="1" customFormat="1" ht="18.75" customHeight="1">
      <c r="A112" s="6" t="s">
        <v>161</v>
      </c>
      <c r="B112" s="6" t="s">
        <v>162</v>
      </c>
      <c r="C112" s="6" t="s">
        <v>321</v>
      </c>
      <c r="D112" s="6" t="s">
        <v>431</v>
      </c>
      <c r="E112" s="6" t="s">
        <v>350</v>
      </c>
      <c r="F112" s="6" t="s">
        <v>351</v>
      </c>
      <c r="G112" s="6" t="s">
        <v>325</v>
      </c>
      <c r="H112" s="6" t="s">
        <v>344</v>
      </c>
      <c r="I112" s="5">
        <v>1</v>
      </c>
      <c r="J112" s="5">
        <v>30000</v>
      </c>
      <c r="K112" s="6"/>
      <c r="L112" s="7">
        <v>30000</v>
      </c>
      <c r="M112" s="7"/>
      <c r="N112" s="7">
        <v>30000</v>
      </c>
    </row>
    <row r="113" spans="1:14" s="1" customFormat="1" ht="18.75" customHeight="1">
      <c r="A113" s="6" t="s">
        <v>161</v>
      </c>
      <c r="B113" s="6" t="s">
        <v>162</v>
      </c>
      <c r="C113" s="6" t="s">
        <v>321</v>
      </c>
      <c r="D113" s="6" t="s">
        <v>421</v>
      </c>
      <c r="E113" s="6" t="s">
        <v>350</v>
      </c>
      <c r="F113" s="6" t="s">
        <v>324</v>
      </c>
      <c r="G113" s="6" t="s">
        <v>325</v>
      </c>
      <c r="H113" s="6" t="s">
        <v>344</v>
      </c>
      <c r="I113" s="5">
        <v>1</v>
      </c>
      <c r="J113" s="5">
        <v>30000</v>
      </c>
      <c r="K113" s="6"/>
      <c r="L113" s="7">
        <v>30000</v>
      </c>
      <c r="M113" s="7"/>
      <c r="N113" s="7">
        <v>30000</v>
      </c>
    </row>
    <row r="114" spans="1:14" s="1" customFormat="1" ht="18.75" customHeight="1">
      <c r="A114" s="6" t="s">
        <v>161</v>
      </c>
      <c r="B114" s="6" t="s">
        <v>162</v>
      </c>
      <c r="C114" s="6" t="s">
        <v>321</v>
      </c>
      <c r="D114" s="6" t="s">
        <v>329</v>
      </c>
      <c r="E114" s="6" t="s">
        <v>350</v>
      </c>
      <c r="F114" s="6" t="s">
        <v>330</v>
      </c>
      <c r="G114" s="6" t="s">
        <v>325</v>
      </c>
      <c r="H114" s="6" t="s">
        <v>344</v>
      </c>
      <c r="I114" s="5">
        <v>1</v>
      </c>
      <c r="J114" s="5">
        <v>10000</v>
      </c>
      <c r="K114" s="6"/>
      <c r="L114" s="7">
        <v>10000</v>
      </c>
      <c r="M114" s="7"/>
      <c r="N114" s="7">
        <v>10000</v>
      </c>
    </row>
    <row r="115" spans="1:14" s="1" customFormat="1" ht="18.75" customHeight="1">
      <c r="A115" s="6" t="s">
        <v>161</v>
      </c>
      <c r="B115" s="6" t="s">
        <v>162</v>
      </c>
      <c r="C115" s="6" t="s">
        <v>321</v>
      </c>
      <c r="D115" s="6" t="s">
        <v>432</v>
      </c>
      <c r="E115" s="6" t="s">
        <v>350</v>
      </c>
      <c r="F115" s="6" t="s">
        <v>379</v>
      </c>
      <c r="G115" s="6" t="s">
        <v>325</v>
      </c>
      <c r="H115" s="6" t="s">
        <v>344</v>
      </c>
      <c r="I115" s="5">
        <v>1</v>
      </c>
      <c r="J115" s="5">
        <v>4000</v>
      </c>
      <c r="K115" s="6"/>
      <c r="L115" s="7">
        <v>4000</v>
      </c>
      <c r="M115" s="7"/>
      <c r="N115" s="7">
        <v>4000</v>
      </c>
    </row>
    <row r="116" spans="1:14" s="1" customFormat="1" ht="18.75" customHeight="1">
      <c r="A116" s="6" t="s">
        <v>163</v>
      </c>
      <c r="B116" s="6" t="s">
        <v>164</v>
      </c>
      <c r="C116" s="6" t="s">
        <v>433</v>
      </c>
      <c r="D116" s="6" t="s">
        <v>345</v>
      </c>
      <c r="E116" s="6" t="s">
        <v>350</v>
      </c>
      <c r="F116" s="6" t="s">
        <v>372</v>
      </c>
      <c r="G116" s="6" t="s">
        <v>325</v>
      </c>
      <c r="H116" s="6" t="s">
        <v>326</v>
      </c>
      <c r="I116" s="5">
        <v>1</v>
      </c>
      <c r="J116" s="5">
        <v>132000</v>
      </c>
      <c r="K116" s="6"/>
      <c r="L116" s="7">
        <v>132000</v>
      </c>
      <c r="M116" s="7"/>
      <c r="N116" s="7">
        <v>132000</v>
      </c>
    </row>
    <row r="117" spans="1:14" s="1" customFormat="1" ht="18.75" customHeight="1">
      <c r="A117" s="6" t="s">
        <v>163</v>
      </c>
      <c r="B117" s="6" t="s">
        <v>164</v>
      </c>
      <c r="C117" s="6" t="s">
        <v>433</v>
      </c>
      <c r="D117" s="6" t="s">
        <v>434</v>
      </c>
      <c r="E117" s="6" t="s">
        <v>350</v>
      </c>
      <c r="F117" s="6" t="s">
        <v>370</v>
      </c>
      <c r="G117" s="6" t="s">
        <v>325</v>
      </c>
      <c r="H117" s="6" t="s">
        <v>326</v>
      </c>
      <c r="I117" s="5">
        <v>1</v>
      </c>
      <c r="J117" s="5">
        <v>100000</v>
      </c>
      <c r="K117" s="6"/>
      <c r="L117" s="7">
        <v>100000</v>
      </c>
      <c r="M117" s="7"/>
      <c r="N117" s="7">
        <v>100000</v>
      </c>
    </row>
    <row r="118" spans="1:14" s="1" customFormat="1" ht="18.75" customHeight="1">
      <c r="A118" s="6" t="s">
        <v>163</v>
      </c>
      <c r="B118" s="6" t="s">
        <v>164</v>
      </c>
      <c r="C118" s="6" t="s">
        <v>321</v>
      </c>
      <c r="D118" s="6" t="s">
        <v>435</v>
      </c>
      <c r="E118" s="6" t="s">
        <v>350</v>
      </c>
      <c r="F118" s="6" t="s">
        <v>370</v>
      </c>
      <c r="G118" s="6" t="s">
        <v>325</v>
      </c>
      <c r="H118" s="6" t="s">
        <v>362</v>
      </c>
      <c r="I118" s="5">
        <v>2</v>
      </c>
      <c r="J118" s="5">
        <v>5800</v>
      </c>
      <c r="K118" s="6"/>
      <c r="L118" s="7">
        <v>5800</v>
      </c>
      <c r="M118" s="7"/>
      <c r="N118" s="7">
        <v>5800</v>
      </c>
    </row>
    <row r="119" spans="1:14" s="1" customFormat="1" ht="18.75" customHeight="1">
      <c r="A119" s="6" t="s">
        <v>163</v>
      </c>
      <c r="B119" s="6" t="s">
        <v>164</v>
      </c>
      <c r="C119" s="6" t="s">
        <v>321</v>
      </c>
      <c r="D119" s="6" t="s">
        <v>436</v>
      </c>
      <c r="E119" s="6" t="s">
        <v>350</v>
      </c>
      <c r="F119" s="6" t="s">
        <v>324</v>
      </c>
      <c r="G119" s="6" t="s">
        <v>325</v>
      </c>
      <c r="H119" s="6" t="s">
        <v>362</v>
      </c>
      <c r="I119" s="5">
        <v>2</v>
      </c>
      <c r="J119" s="5">
        <v>5000</v>
      </c>
      <c r="K119" s="6"/>
      <c r="L119" s="7">
        <v>10000</v>
      </c>
      <c r="M119" s="7"/>
      <c r="N119" s="7">
        <v>10000</v>
      </c>
    </row>
    <row r="120" spans="1:14" s="1" customFormat="1" ht="18.75" customHeight="1">
      <c r="A120" s="6" t="s">
        <v>163</v>
      </c>
      <c r="B120" s="6" t="s">
        <v>164</v>
      </c>
      <c r="C120" s="6" t="s">
        <v>321</v>
      </c>
      <c r="D120" s="6" t="s">
        <v>322</v>
      </c>
      <c r="E120" s="6" t="s">
        <v>350</v>
      </c>
      <c r="F120" s="6" t="s">
        <v>370</v>
      </c>
      <c r="G120" s="6" t="s">
        <v>325</v>
      </c>
      <c r="H120" s="6" t="s">
        <v>362</v>
      </c>
      <c r="I120" s="5">
        <v>10</v>
      </c>
      <c r="J120" s="5">
        <v>500</v>
      </c>
      <c r="K120" s="6"/>
      <c r="L120" s="7">
        <v>5000</v>
      </c>
      <c r="M120" s="7"/>
      <c r="N120" s="7">
        <v>5000</v>
      </c>
    </row>
    <row r="121" spans="1:14" s="1" customFormat="1" ht="18.75" customHeight="1">
      <c r="A121" s="6" t="s">
        <v>163</v>
      </c>
      <c r="B121" s="6" t="s">
        <v>164</v>
      </c>
      <c r="C121" s="6" t="s">
        <v>321</v>
      </c>
      <c r="D121" s="6" t="s">
        <v>336</v>
      </c>
      <c r="E121" s="6" t="s">
        <v>350</v>
      </c>
      <c r="F121" s="6" t="s">
        <v>370</v>
      </c>
      <c r="G121" s="6" t="s">
        <v>325</v>
      </c>
      <c r="H121" s="6" t="s">
        <v>362</v>
      </c>
      <c r="I121" s="5">
        <v>5</v>
      </c>
      <c r="J121" s="5">
        <v>2500</v>
      </c>
      <c r="K121" s="6"/>
      <c r="L121" s="7">
        <v>12500</v>
      </c>
      <c r="M121" s="7"/>
      <c r="N121" s="7">
        <v>12500</v>
      </c>
    </row>
    <row r="122" spans="1:14" s="1" customFormat="1" ht="18.75" customHeight="1">
      <c r="A122" s="6" t="s">
        <v>163</v>
      </c>
      <c r="B122" s="6" t="s">
        <v>164</v>
      </c>
      <c r="C122" s="6" t="s">
        <v>321</v>
      </c>
      <c r="D122" s="6" t="s">
        <v>437</v>
      </c>
      <c r="E122" s="6" t="s">
        <v>350</v>
      </c>
      <c r="F122" s="6" t="s">
        <v>370</v>
      </c>
      <c r="G122" s="6" t="s">
        <v>325</v>
      </c>
      <c r="H122" s="6" t="s">
        <v>362</v>
      </c>
      <c r="I122" s="5">
        <v>6</v>
      </c>
      <c r="J122" s="5">
        <v>6000</v>
      </c>
      <c r="K122" s="6"/>
      <c r="L122" s="7">
        <v>36000</v>
      </c>
      <c r="M122" s="7"/>
      <c r="N122" s="7">
        <v>36000</v>
      </c>
    </row>
    <row r="123" spans="1:14" s="1" customFormat="1" ht="18.75" customHeight="1">
      <c r="A123" s="6" t="s">
        <v>163</v>
      </c>
      <c r="B123" s="6" t="s">
        <v>164</v>
      </c>
      <c r="C123" s="6" t="s">
        <v>321</v>
      </c>
      <c r="D123" s="6" t="s">
        <v>438</v>
      </c>
      <c r="E123" s="6" t="s">
        <v>350</v>
      </c>
      <c r="F123" s="6" t="s">
        <v>370</v>
      </c>
      <c r="G123" s="6" t="s">
        <v>325</v>
      </c>
      <c r="H123" s="6" t="s">
        <v>362</v>
      </c>
      <c r="I123" s="5">
        <v>40</v>
      </c>
      <c r="J123" s="5">
        <v>2000</v>
      </c>
      <c r="K123" s="6"/>
      <c r="L123" s="7">
        <v>80000</v>
      </c>
      <c r="M123" s="7"/>
      <c r="N123" s="7">
        <v>80000</v>
      </c>
    </row>
    <row r="124" spans="1:14" s="1" customFormat="1" ht="18.75" customHeight="1">
      <c r="A124" s="6" t="s">
        <v>163</v>
      </c>
      <c r="B124" s="6" t="s">
        <v>164</v>
      </c>
      <c r="C124" s="6" t="s">
        <v>321</v>
      </c>
      <c r="D124" s="6" t="s">
        <v>341</v>
      </c>
      <c r="E124" s="6" t="s">
        <v>350</v>
      </c>
      <c r="F124" s="6" t="s">
        <v>324</v>
      </c>
      <c r="G124" s="6" t="s">
        <v>325</v>
      </c>
      <c r="H124" s="6" t="s">
        <v>362</v>
      </c>
      <c r="I124" s="5">
        <v>1</v>
      </c>
      <c r="J124" s="5">
        <v>12000</v>
      </c>
      <c r="K124" s="6"/>
      <c r="L124" s="7">
        <v>12000</v>
      </c>
      <c r="M124" s="7"/>
      <c r="N124" s="7">
        <v>12000</v>
      </c>
    </row>
    <row r="125" spans="1:14" s="1" customFormat="1" ht="18.75" customHeight="1">
      <c r="A125" s="6" t="s">
        <v>163</v>
      </c>
      <c r="B125" s="6" t="s">
        <v>164</v>
      </c>
      <c r="C125" s="6" t="s">
        <v>321</v>
      </c>
      <c r="D125" s="6" t="s">
        <v>337</v>
      </c>
      <c r="E125" s="6" t="s">
        <v>350</v>
      </c>
      <c r="F125" s="6" t="s">
        <v>324</v>
      </c>
      <c r="G125" s="6" t="s">
        <v>325</v>
      </c>
      <c r="H125" s="6" t="s">
        <v>362</v>
      </c>
      <c r="I125" s="5">
        <v>3</v>
      </c>
      <c r="J125" s="5">
        <v>5000</v>
      </c>
      <c r="K125" s="6"/>
      <c r="L125" s="7">
        <v>15000</v>
      </c>
      <c r="M125" s="7"/>
      <c r="N125" s="7">
        <v>15000</v>
      </c>
    </row>
    <row r="126" spans="1:14" s="1" customFormat="1" ht="18.75" customHeight="1">
      <c r="A126" s="6" t="s">
        <v>165</v>
      </c>
      <c r="B126" s="6" t="s">
        <v>166</v>
      </c>
      <c r="C126" s="6" t="s">
        <v>439</v>
      </c>
      <c r="D126" s="6" t="s">
        <v>398</v>
      </c>
      <c r="E126" s="6" t="s">
        <v>350</v>
      </c>
      <c r="F126" s="6" t="s">
        <v>346</v>
      </c>
      <c r="G126" s="6" t="s">
        <v>325</v>
      </c>
      <c r="H126" s="6" t="s">
        <v>326</v>
      </c>
      <c r="I126" s="5">
        <v>1</v>
      </c>
      <c r="J126" s="5">
        <v>179700</v>
      </c>
      <c r="K126" s="6"/>
      <c r="L126" s="7">
        <v>179700</v>
      </c>
      <c r="M126" s="7"/>
      <c r="N126" s="7">
        <v>179700</v>
      </c>
    </row>
    <row r="127" spans="1:14" s="1" customFormat="1" ht="18.75" customHeight="1">
      <c r="A127" s="6" t="s">
        <v>165</v>
      </c>
      <c r="B127" s="6" t="s">
        <v>166</v>
      </c>
      <c r="C127" s="6" t="s">
        <v>321</v>
      </c>
      <c r="D127" s="6" t="s">
        <v>440</v>
      </c>
      <c r="E127" s="6" t="s">
        <v>350</v>
      </c>
      <c r="F127" s="6" t="s">
        <v>441</v>
      </c>
      <c r="G127" s="6" t="s">
        <v>394</v>
      </c>
      <c r="H127" s="6" t="s">
        <v>344</v>
      </c>
      <c r="I127" s="5">
        <v>1</v>
      </c>
      <c r="J127" s="5">
        <v>10000</v>
      </c>
      <c r="K127" s="6"/>
      <c r="L127" s="7">
        <v>10000</v>
      </c>
      <c r="M127" s="7"/>
      <c r="N127" s="7">
        <v>10000</v>
      </c>
    </row>
    <row r="128" spans="1:14" s="1" customFormat="1" ht="18.75" customHeight="1">
      <c r="A128" s="6" t="s">
        <v>165</v>
      </c>
      <c r="B128" s="6" t="s">
        <v>166</v>
      </c>
      <c r="C128" s="6" t="s">
        <v>321</v>
      </c>
      <c r="D128" s="6" t="s">
        <v>345</v>
      </c>
      <c r="E128" s="6" t="s">
        <v>350</v>
      </c>
      <c r="F128" s="6" t="s">
        <v>370</v>
      </c>
      <c r="G128" s="6" t="s">
        <v>394</v>
      </c>
      <c r="H128" s="6" t="s">
        <v>344</v>
      </c>
      <c r="I128" s="5">
        <v>1</v>
      </c>
      <c r="J128" s="5">
        <v>10000</v>
      </c>
      <c r="K128" s="6"/>
      <c r="L128" s="7">
        <v>10000</v>
      </c>
      <c r="M128" s="7"/>
      <c r="N128" s="7">
        <v>10000</v>
      </c>
    </row>
    <row r="129" spans="1:14" s="1" customFormat="1" ht="18.75" customHeight="1">
      <c r="A129" s="6" t="s">
        <v>165</v>
      </c>
      <c r="B129" s="6" t="s">
        <v>166</v>
      </c>
      <c r="C129" s="6" t="s">
        <v>321</v>
      </c>
      <c r="D129" s="6" t="s">
        <v>442</v>
      </c>
      <c r="E129" s="6" t="s">
        <v>350</v>
      </c>
      <c r="F129" s="6" t="s">
        <v>324</v>
      </c>
      <c r="G129" s="6" t="s">
        <v>325</v>
      </c>
      <c r="H129" s="6" t="s">
        <v>344</v>
      </c>
      <c r="I129" s="5">
        <v>3</v>
      </c>
      <c r="J129" s="5">
        <v>5000</v>
      </c>
      <c r="K129" s="6"/>
      <c r="L129" s="7">
        <v>15000</v>
      </c>
      <c r="M129" s="7"/>
      <c r="N129" s="7">
        <v>15000</v>
      </c>
    </row>
    <row r="130" spans="1:14" s="1" customFormat="1" ht="18.75" customHeight="1">
      <c r="A130" s="6" t="s">
        <v>165</v>
      </c>
      <c r="B130" s="6" t="s">
        <v>166</v>
      </c>
      <c r="C130" s="6" t="s">
        <v>321</v>
      </c>
      <c r="D130" s="6" t="s">
        <v>443</v>
      </c>
      <c r="E130" s="6" t="s">
        <v>350</v>
      </c>
      <c r="F130" s="6" t="s">
        <v>324</v>
      </c>
      <c r="G130" s="6" t="s">
        <v>325</v>
      </c>
      <c r="H130" s="6" t="s">
        <v>344</v>
      </c>
      <c r="I130" s="5">
        <v>1</v>
      </c>
      <c r="J130" s="5">
        <v>5000</v>
      </c>
      <c r="K130" s="6"/>
      <c r="L130" s="7">
        <v>5000</v>
      </c>
      <c r="M130" s="7"/>
      <c r="N130" s="7">
        <v>5000</v>
      </c>
    </row>
    <row r="131" spans="1:14" s="1" customFormat="1" ht="18.75" customHeight="1">
      <c r="A131" s="6" t="s">
        <v>165</v>
      </c>
      <c r="B131" s="6" t="s">
        <v>166</v>
      </c>
      <c r="C131" s="6" t="s">
        <v>321</v>
      </c>
      <c r="D131" s="6" t="s">
        <v>327</v>
      </c>
      <c r="E131" s="6" t="s">
        <v>350</v>
      </c>
      <c r="F131" s="6" t="s">
        <v>324</v>
      </c>
      <c r="G131" s="6" t="s">
        <v>325</v>
      </c>
      <c r="H131" s="6" t="s">
        <v>344</v>
      </c>
      <c r="I131" s="5">
        <v>1</v>
      </c>
      <c r="J131" s="5">
        <v>10000</v>
      </c>
      <c r="K131" s="6"/>
      <c r="L131" s="7">
        <v>10000</v>
      </c>
      <c r="M131" s="7"/>
      <c r="N131" s="7">
        <v>10000</v>
      </c>
    </row>
    <row r="132" spans="1:14" s="1" customFormat="1" ht="18.75" customHeight="1">
      <c r="A132" s="6" t="s">
        <v>165</v>
      </c>
      <c r="B132" s="6" t="s">
        <v>166</v>
      </c>
      <c r="C132" s="6" t="s">
        <v>321</v>
      </c>
      <c r="D132" s="6" t="s">
        <v>444</v>
      </c>
      <c r="E132" s="6" t="s">
        <v>350</v>
      </c>
      <c r="F132" s="6" t="s">
        <v>379</v>
      </c>
      <c r="G132" s="6" t="s">
        <v>325</v>
      </c>
      <c r="H132" s="6" t="s">
        <v>344</v>
      </c>
      <c r="I132" s="5">
        <v>1</v>
      </c>
      <c r="J132" s="5">
        <v>2000</v>
      </c>
      <c r="K132" s="6"/>
      <c r="L132" s="7">
        <v>2000</v>
      </c>
      <c r="M132" s="7">
        <v>2000</v>
      </c>
      <c r="N132" s="7"/>
    </row>
    <row r="133" spans="1:14" s="1" customFormat="1" ht="18.75" customHeight="1">
      <c r="A133" s="6" t="s">
        <v>165</v>
      </c>
      <c r="B133" s="6" t="s">
        <v>166</v>
      </c>
      <c r="C133" s="6" t="s">
        <v>321</v>
      </c>
      <c r="D133" s="6" t="s">
        <v>395</v>
      </c>
      <c r="E133" s="6" t="s">
        <v>350</v>
      </c>
      <c r="F133" s="6" t="s">
        <v>363</v>
      </c>
      <c r="G133" s="6" t="s">
        <v>325</v>
      </c>
      <c r="H133" s="6" t="s">
        <v>344</v>
      </c>
      <c r="I133" s="5">
        <v>1</v>
      </c>
      <c r="J133" s="5">
        <v>50000</v>
      </c>
      <c r="K133" s="6"/>
      <c r="L133" s="7">
        <v>50000</v>
      </c>
      <c r="M133" s="7"/>
      <c r="N133" s="7">
        <v>50000</v>
      </c>
    </row>
    <row r="134" spans="1:14" s="1" customFormat="1" ht="18.75" customHeight="1">
      <c r="A134" s="6" t="s">
        <v>165</v>
      </c>
      <c r="B134" s="6" t="s">
        <v>166</v>
      </c>
      <c r="C134" s="6" t="s">
        <v>321</v>
      </c>
      <c r="D134" s="6" t="s">
        <v>444</v>
      </c>
      <c r="E134" s="6" t="s">
        <v>350</v>
      </c>
      <c r="F134" s="6" t="s">
        <v>379</v>
      </c>
      <c r="G134" s="6" t="s">
        <v>394</v>
      </c>
      <c r="H134" s="6" t="s">
        <v>344</v>
      </c>
      <c r="I134" s="5">
        <v>1</v>
      </c>
      <c r="J134" s="5">
        <v>10000</v>
      </c>
      <c r="K134" s="6"/>
      <c r="L134" s="7">
        <v>10000</v>
      </c>
      <c r="M134" s="7">
        <v>10000</v>
      </c>
      <c r="N134" s="7"/>
    </row>
    <row r="135" spans="1:14" s="1" customFormat="1" ht="18.75" customHeight="1">
      <c r="A135" s="6" t="s">
        <v>165</v>
      </c>
      <c r="B135" s="6" t="s">
        <v>166</v>
      </c>
      <c r="C135" s="6" t="s">
        <v>321</v>
      </c>
      <c r="D135" s="6" t="s">
        <v>398</v>
      </c>
      <c r="E135" s="6" t="s">
        <v>350</v>
      </c>
      <c r="F135" s="6" t="s">
        <v>346</v>
      </c>
      <c r="G135" s="6" t="s">
        <v>394</v>
      </c>
      <c r="H135" s="6" t="s">
        <v>344</v>
      </c>
      <c r="I135" s="5">
        <v>1</v>
      </c>
      <c r="J135" s="5">
        <v>100000</v>
      </c>
      <c r="K135" s="6"/>
      <c r="L135" s="7">
        <v>100000</v>
      </c>
      <c r="M135" s="7"/>
      <c r="N135" s="7">
        <v>100000</v>
      </c>
    </row>
    <row r="136" spans="1:14" s="1" customFormat="1" ht="18.75" customHeight="1">
      <c r="A136" s="6" t="s">
        <v>165</v>
      </c>
      <c r="B136" s="6" t="s">
        <v>166</v>
      </c>
      <c r="C136" s="6" t="s">
        <v>321</v>
      </c>
      <c r="D136" s="6" t="s">
        <v>337</v>
      </c>
      <c r="E136" s="6" t="s">
        <v>350</v>
      </c>
      <c r="F136" s="6" t="s">
        <v>324</v>
      </c>
      <c r="G136" s="6" t="s">
        <v>325</v>
      </c>
      <c r="H136" s="6" t="s">
        <v>344</v>
      </c>
      <c r="I136" s="5">
        <v>6</v>
      </c>
      <c r="J136" s="5">
        <v>5000</v>
      </c>
      <c r="K136" s="6"/>
      <c r="L136" s="7">
        <v>30000</v>
      </c>
      <c r="M136" s="7"/>
      <c r="N136" s="7">
        <v>30000</v>
      </c>
    </row>
    <row r="137" spans="1:14" s="1" customFormat="1" ht="18.75" customHeight="1">
      <c r="A137" s="6" t="s">
        <v>165</v>
      </c>
      <c r="B137" s="6" t="s">
        <v>166</v>
      </c>
      <c r="C137" s="6" t="s">
        <v>321</v>
      </c>
      <c r="D137" s="6" t="s">
        <v>345</v>
      </c>
      <c r="E137" s="6" t="s">
        <v>350</v>
      </c>
      <c r="F137" s="6" t="s">
        <v>372</v>
      </c>
      <c r="G137" s="6" t="s">
        <v>394</v>
      </c>
      <c r="H137" s="6" t="s">
        <v>344</v>
      </c>
      <c r="I137" s="5">
        <v>1</v>
      </c>
      <c r="J137" s="5">
        <v>30000</v>
      </c>
      <c r="K137" s="6"/>
      <c r="L137" s="7">
        <v>30000</v>
      </c>
      <c r="M137" s="7"/>
      <c r="N137" s="7">
        <v>30000</v>
      </c>
    </row>
    <row r="138" spans="1:14" s="1" customFormat="1" ht="18.75" customHeight="1">
      <c r="A138" s="6" t="s">
        <v>165</v>
      </c>
      <c r="B138" s="6" t="s">
        <v>166</v>
      </c>
      <c r="C138" s="6" t="s">
        <v>321</v>
      </c>
      <c r="D138" s="6" t="s">
        <v>345</v>
      </c>
      <c r="E138" s="6" t="s">
        <v>350</v>
      </c>
      <c r="F138" s="6" t="s">
        <v>372</v>
      </c>
      <c r="G138" s="6" t="s">
        <v>325</v>
      </c>
      <c r="H138" s="6" t="s">
        <v>344</v>
      </c>
      <c r="I138" s="5">
        <v>1</v>
      </c>
      <c r="J138" s="5">
        <v>50000</v>
      </c>
      <c r="K138" s="6"/>
      <c r="L138" s="7">
        <v>50000</v>
      </c>
      <c r="M138" s="7"/>
      <c r="N138" s="7">
        <v>50000</v>
      </c>
    </row>
    <row r="139" spans="1:14" s="1" customFormat="1" ht="18.75" customHeight="1">
      <c r="A139" s="6" t="s">
        <v>165</v>
      </c>
      <c r="B139" s="6" t="s">
        <v>166</v>
      </c>
      <c r="C139" s="6" t="s">
        <v>321</v>
      </c>
      <c r="D139" s="6" t="s">
        <v>440</v>
      </c>
      <c r="E139" s="6" t="s">
        <v>350</v>
      </c>
      <c r="F139" s="6" t="s">
        <v>441</v>
      </c>
      <c r="G139" s="6" t="s">
        <v>325</v>
      </c>
      <c r="H139" s="6" t="s">
        <v>344</v>
      </c>
      <c r="I139" s="5">
        <v>1</v>
      </c>
      <c r="J139" s="5">
        <v>500</v>
      </c>
      <c r="K139" s="6"/>
      <c r="L139" s="7">
        <v>500</v>
      </c>
      <c r="M139" s="7"/>
      <c r="N139" s="7">
        <v>500</v>
      </c>
    </row>
    <row r="140" spans="1:14" s="1" customFormat="1" ht="18.75" customHeight="1">
      <c r="A140" s="6" t="s">
        <v>165</v>
      </c>
      <c r="B140" s="6" t="s">
        <v>166</v>
      </c>
      <c r="C140" s="6" t="s">
        <v>321</v>
      </c>
      <c r="D140" s="6" t="s">
        <v>398</v>
      </c>
      <c r="E140" s="6" t="s">
        <v>350</v>
      </c>
      <c r="F140" s="6" t="s">
        <v>346</v>
      </c>
      <c r="G140" s="6" t="s">
        <v>325</v>
      </c>
      <c r="H140" s="6" t="s">
        <v>344</v>
      </c>
      <c r="I140" s="5">
        <v>1</v>
      </c>
      <c r="J140" s="5">
        <v>200000</v>
      </c>
      <c r="K140" s="6"/>
      <c r="L140" s="7">
        <v>200000</v>
      </c>
      <c r="M140" s="7"/>
      <c r="N140" s="7">
        <v>200000</v>
      </c>
    </row>
    <row r="141" spans="1:14" s="1" customFormat="1" ht="18.75" customHeight="1">
      <c r="A141" s="6" t="s">
        <v>165</v>
      </c>
      <c r="B141" s="6" t="s">
        <v>166</v>
      </c>
      <c r="C141" s="6" t="s">
        <v>321</v>
      </c>
      <c r="D141" s="6" t="s">
        <v>445</v>
      </c>
      <c r="E141" s="6" t="s">
        <v>350</v>
      </c>
      <c r="F141" s="6" t="s">
        <v>351</v>
      </c>
      <c r="G141" s="6" t="s">
        <v>325</v>
      </c>
      <c r="H141" s="6" t="s">
        <v>344</v>
      </c>
      <c r="I141" s="5">
        <v>1</v>
      </c>
      <c r="J141" s="5">
        <v>36000</v>
      </c>
      <c r="K141" s="6"/>
      <c r="L141" s="7">
        <v>36000</v>
      </c>
      <c r="M141" s="7"/>
      <c r="N141" s="7">
        <v>36000</v>
      </c>
    </row>
    <row r="142" spans="1:14" s="1" customFormat="1" ht="18.75" customHeight="1">
      <c r="A142" s="6" t="s">
        <v>165</v>
      </c>
      <c r="B142" s="6" t="s">
        <v>166</v>
      </c>
      <c r="C142" s="6" t="s">
        <v>321</v>
      </c>
      <c r="D142" s="6" t="s">
        <v>395</v>
      </c>
      <c r="E142" s="6" t="s">
        <v>350</v>
      </c>
      <c r="F142" s="6" t="s">
        <v>363</v>
      </c>
      <c r="G142" s="6" t="s">
        <v>394</v>
      </c>
      <c r="H142" s="6" t="s">
        <v>344</v>
      </c>
      <c r="I142" s="5">
        <v>1</v>
      </c>
      <c r="J142" s="5">
        <v>30000</v>
      </c>
      <c r="K142" s="6"/>
      <c r="L142" s="7">
        <v>30000</v>
      </c>
      <c r="M142" s="7"/>
      <c r="N142" s="7">
        <v>30000</v>
      </c>
    </row>
    <row r="143" spans="1:14" s="1" customFormat="1" ht="18.75" customHeight="1">
      <c r="A143" s="6" t="s">
        <v>165</v>
      </c>
      <c r="B143" s="6" t="s">
        <v>166</v>
      </c>
      <c r="C143" s="6" t="s">
        <v>321</v>
      </c>
      <c r="D143" s="6" t="s">
        <v>345</v>
      </c>
      <c r="E143" s="6" t="s">
        <v>350</v>
      </c>
      <c r="F143" s="6" t="s">
        <v>370</v>
      </c>
      <c r="G143" s="6" t="s">
        <v>325</v>
      </c>
      <c r="H143" s="6" t="s">
        <v>344</v>
      </c>
      <c r="I143" s="5">
        <v>1</v>
      </c>
      <c r="J143" s="5">
        <v>20000</v>
      </c>
      <c r="K143" s="6"/>
      <c r="L143" s="7">
        <v>20000</v>
      </c>
      <c r="M143" s="7"/>
      <c r="N143" s="7">
        <v>20000</v>
      </c>
    </row>
    <row r="144" spans="1:14" s="1" customFormat="1" ht="18.75" customHeight="1">
      <c r="A144" s="6" t="s">
        <v>167</v>
      </c>
      <c r="B144" s="6" t="s">
        <v>168</v>
      </c>
      <c r="C144" s="6" t="s">
        <v>446</v>
      </c>
      <c r="D144" s="6" t="s">
        <v>447</v>
      </c>
      <c r="E144" s="6" t="s">
        <v>350</v>
      </c>
      <c r="F144" s="6" t="s">
        <v>363</v>
      </c>
      <c r="G144" s="6" t="s">
        <v>325</v>
      </c>
      <c r="H144" s="6" t="s">
        <v>326</v>
      </c>
      <c r="I144" s="5">
        <v>1</v>
      </c>
      <c r="J144" s="5">
        <v>50000</v>
      </c>
      <c r="K144" s="6"/>
      <c r="L144" s="7">
        <v>50000</v>
      </c>
      <c r="M144" s="7"/>
      <c r="N144" s="7">
        <v>50000</v>
      </c>
    </row>
    <row r="145" spans="1:14" s="1" customFormat="1" ht="18.75" customHeight="1">
      <c r="A145" s="6" t="s">
        <v>167</v>
      </c>
      <c r="B145" s="6" t="s">
        <v>168</v>
      </c>
      <c r="C145" s="6" t="s">
        <v>446</v>
      </c>
      <c r="D145" s="6" t="s">
        <v>353</v>
      </c>
      <c r="E145" s="6" t="s">
        <v>350</v>
      </c>
      <c r="F145" s="6" t="s">
        <v>351</v>
      </c>
      <c r="G145" s="6" t="s">
        <v>325</v>
      </c>
      <c r="H145" s="6" t="s">
        <v>326</v>
      </c>
      <c r="I145" s="5">
        <v>1</v>
      </c>
      <c r="J145" s="5">
        <v>30000</v>
      </c>
      <c r="K145" s="6"/>
      <c r="L145" s="7">
        <v>30000</v>
      </c>
      <c r="M145" s="7"/>
      <c r="N145" s="7">
        <v>30000</v>
      </c>
    </row>
    <row r="146" spans="1:14" s="1" customFormat="1" ht="18.75" customHeight="1">
      <c r="A146" s="6" t="s">
        <v>167</v>
      </c>
      <c r="B146" s="6" t="s">
        <v>168</v>
      </c>
      <c r="C146" s="6" t="s">
        <v>446</v>
      </c>
      <c r="D146" s="6" t="s">
        <v>444</v>
      </c>
      <c r="E146" s="6" t="s">
        <v>350</v>
      </c>
      <c r="F146" s="6" t="s">
        <v>379</v>
      </c>
      <c r="G146" s="6" t="s">
        <v>325</v>
      </c>
      <c r="H146" s="6" t="s">
        <v>326</v>
      </c>
      <c r="I146" s="5">
        <v>1</v>
      </c>
      <c r="J146" s="5">
        <v>120000</v>
      </c>
      <c r="K146" s="6"/>
      <c r="L146" s="7">
        <v>120000</v>
      </c>
      <c r="M146" s="7">
        <v>120000</v>
      </c>
      <c r="N146" s="7"/>
    </row>
    <row r="147" spans="1:14" s="1" customFormat="1" ht="18.75" customHeight="1">
      <c r="A147" s="6" t="s">
        <v>167</v>
      </c>
      <c r="B147" s="6" t="s">
        <v>168</v>
      </c>
      <c r="C147" s="6" t="s">
        <v>446</v>
      </c>
      <c r="D147" s="6" t="s">
        <v>448</v>
      </c>
      <c r="E147" s="6" t="s">
        <v>350</v>
      </c>
      <c r="F147" s="6" t="s">
        <v>324</v>
      </c>
      <c r="G147" s="6" t="s">
        <v>325</v>
      </c>
      <c r="H147" s="6" t="s">
        <v>326</v>
      </c>
      <c r="I147" s="5">
        <v>1</v>
      </c>
      <c r="J147" s="5">
        <v>100000</v>
      </c>
      <c r="K147" s="6"/>
      <c r="L147" s="7">
        <v>100000</v>
      </c>
      <c r="M147" s="7">
        <v>100000</v>
      </c>
      <c r="N147" s="7"/>
    </row>
    <row r="148" spans="1:14" s="1" customFormat="1" ht="18.75" customHeight="1">
      <c r="A148" s="6" t="s">
        <v>167</v>
      </c>
      <c r="B148" s="6" t="s">
        <v>168</v>
      </c>
      <c r="C148" s="6" t="s">
        <v>321</v>
      </c>
      <c r="D148" s="6" t="s">
        <v>353</v>
      </c>
      <c r="E148" s="6" t="s">
        <v>350</v>
      </c>
      <c r="F148" s="6" t="s">
        <v>351</v>
      </c>
      <c r="G148" s="6" t="s">
        <v>394</v>
      </c>
      <c r="H148" s="6" t="s">
        <v>344</v>
      </c>
      <c r="I148" s="5">
        <v>1</v>
      </c>
      <c r="J148" s="5">
        <v>20000</v>
      </c>
      <c r="K148" s="6"/>
      <c r="L148" s="7">
        <v>20000</v>
      </c>
      <c r="M148" s="7"/>
      <c r="N148" s="7">
        <v>20000</v>
      </c>
    </row>
    <row r="149" spans="1:14" s="1" customFormat="1" ht="18.75" customHeight="1">
      <c r="A149" s="6" t="s">
        <v>167</v>
      </c>
      <c r="B149" s="6" t="s">
        <v>168</v>
      </c>
      <c r="C149" s="6" t="s">
        <v>321</v>
      </c>
      <c r="D149" s="6" t="s">
        <v>349</v>
      </c>
      <c r="E149" s="6" t="s">
        <v>350</v>
      </c>
      <c r="F149" s="6" t="s">
        <v>351</v>
      </c>
      <c r="G149" s="6" t="s">
        <v>394</v>
      </c>
      <c r="H149" s="6" t="s">
        <v>344</v>
      </c>
      <c r="I149" s="5">
        <v>1</v>
      </c>
      <c r="J149" s="5">
        <v>10000</v>
      </c>
      <c r="K149" s="6"/>
      <c r="L149" s="7">
        <v>10000</v>
      </c>
      <c r="M149" s="7"/>
      <c r="N149" s="7">
        <v>10000</v>
      </c>
    </row>
    <row r="150" spans="1:14" s="1" customFormat="1" ht="18.75" customHeight="1">
      <c r="A150" s="6" t="s">
        <v>167</v>
      </c>
      <c r="B150" s="6" t="s">
        <v>168</v>
      </c>
      <c r="C150" s="6" t="s">
        <v>321</v>
      </c>
      <c r="D150" s="6" t="s">
        <v>341</v>
      </c>
      <c r="E150" s="6" t="s">
        <v>350</v>
      </c>
      <c r="F150" s="6" t="s">
        <v>324</v>
      </c>
      <c r="G150" s="6" t="s">
        <v>394</v>
      </c>
      <c r="H150" s="6" t="s">
        <v>344</v>
      </c>
      <c r="I150" s="5">
        <v>3</v>
      </c>
      <c r="J150" s="5">
        <v>7000</v>
      </c>
      <c r="K150" s="6"/>
      <c r="L150" s="7">
        <v>21000</v>
      </c>
      <c r="M150" s="7"/>
      <c r="N150" s="7">
        <v>21000</v>
      </c>
    </row>
    <row r="151" spans="1:14" s="1" customFormat="1" ht="18.75" customHeight="1">
      <c r="A151" s="6" t="s">
        <v>167</v>
      </c>
      <c r="B151" s="6" t="s">
        <v>168</v>
      </c>
      <c r="C151" s="6" t="s">
        <v>321</v>
      </c>
      <c r="D151" s="6" t="s">
        <v>449</v>
      </c>
      <c r="E151" s="6" t="s">
        <v>350</v>
      </c>
      <c r="F151" s="6" t="s">
        <v>324</v>
      </c>
      <c r="G151" s="6" t="s">
        <v>394</v>
      </c>
      <c r="H151" s="6" t="s">
        <v>344</v>
      </c>
      <c r="I151" s="5">
        <v>1</v>
      </c>
      <c r="J151" s="5">
        <v>24500</v>
      </c>
      <c r="K151" s="6"/>
      <c r="L151" s="7">
        <v>24500</v>
      </c>
      <c r="M151" s="7"/>
      <c r="N151" s="7">
        <v>24500</v>
      </c>
    </row>
    <row r="152" spans="1:14" s="1" customFormat="1" ht="18.75" customHeight="1">
      <c r="A152" s="6" t="s">
        <v>167</v>
      </c>
      <c r="B152" s="6" t="s">
        <v>168</v>
      </c>
      <c r="C152" s="6" t="s">
        <v>321</v>
      </c>
      <c r="D152" s="6" t="s">
        <v>440</v>
      </c>
      <c r="E152" s="6" t="s">
        <v>350</v>
      </c>
      <c r="F152" s="6" t="s">
        <v>441</v>
      </c>
      <c r="G152" s="6" t="s">
        <v>394</v>
      </c>
      <c r="H152" s="6" t="s">
        <v>344</v>
      </c>
      <c r="I152" s="5">
        <v>1</v>
      </c>
      <c r="J152" s="5">
        <v>10000</v>
      </c>
      <c r="K152" s="6"/>
      <c r="L152" s="7">
        <v>10000</v>
      </c>
      <c r="M152" s="7"/>
      <c r="N152" s="7">
        <v>10000</v>
      </c>
    </row>
    <row r="153" spans="1:14" s="1" customFormat="1" ht="18.75" customHeight="1">
      <c r="A153" s="6" t="s">
        <v>167</v>
      </c>
      <c r="B153" s="6" t="s">
        <v>168</v>
      </c>
      <c r="C153" s="6" t="s">
        <v>450</v>
      </c>
      <c r="D153" s="6" t="s">
        <v>371</v>
      </c>
      <c r="E153" s="6" t="s">
        <v>350</v>
      </c>
      <c r="F153" s="6" t="s">
        <v>346</v>
      </c>
      <c r="G153" s="6" t="s">
        <v>325</v>
      </c>
      <c r="H153" s="6" t="s">
        <v>344</v>
      </c>
      <c r="I153" s="5">
        <v>1</v>
      </c>
      <c r="J153" s="5">
        <v>300000</v>
      </c>
      <c r="K153" s="6"/>
      <c r="L153" s="7">
        <v>300000</v>
      </c>
      <c r="M153" s="7">
        <v>300000</v>
      </c>
      <c r="N153" s="7"/>
    </row>
    <row r="154" spans="1:14" s="1" customFormat="1" ht="18.75" customHeight="1">
      <c r="A154" s="6" t="s">
        <v>167</v>
      </c>
      <c r="B154" s="6" t="s">
        <v>168</v>
      </c>
      <c r="C154" s="6" t="s">
        <v>321</v>
      </c>
      <c r="D154" s="6" t="s">
        <v>447</v>
      </c>
      <c r="E154" s="6" t="s">
        <v>350</v>
      </c>
      <c r="F154" s="6" t="s">
        <v>372</v>
      </c>
      <c r="G154" s="6" t="s">
        <v>394</v>
      </c>
      <c r="H154" s="6" t="s">
        <v>344</v>
      </c>
      <c r="I154" s="5">
        <v>1</v>
      </c>
      <c r="J154" s="5">
        <v>20000</v>
      </c>
      <c r="K154" s="6"/>
      <c r="L154" s="7">
        <v>20000</v>
      </c>
      <c r="M154" s="7"/>
      <c r="N154" s="7">
        <v>20000</v>
      </c>
    </row>
    <row r="155" spans="1:14" s="1" customFormat="1" ht="18.75" customHeight="1">
      <c r="A155" s="6" t="s">
        <v>167</v>
      </c>
      <c r="B155" s="6" t="s">
        <v>168</v>
      </c>
      <c r="C155" s="6" t="s">
        <v>321</v>
      </c>
      <c r="D155" s="6" t="s">
        <v>395</v>
      </c>
      <c r="E155" s="6" t="s">
        <v>350</v>
      </c>
      <c r="F155" s="6" t="s">
        <v>363</v>
      </c>
      <c r="G155" s="6" t="s">
        <v>394</v>
      </c>
      <c r="H155" s="6" t="s">
        <v>344</v>
      </c>
      <c r="I155" s="5">
        <v>1</v>
      </c>
      <c r="J155" s="5">
        <v>10000</v>
      </c>
      <c r="K155" s="6"/>
      <c r="L155" s="7">
        <v>10000</v>
      </c>
      <c r="M155" s="7"/>
      <c r="N155" s="7">
        <v>10000</v>
      </c>
    </row>
    <row r="156" spans="1:14" s="1" customFormat="1" ht="18.75" customHeight="1">
      <c r="A156" s="6" t="s">
        <v>167</v>
      </c>
      <c r="B156" s="6" t="s">
        <v>168</v>
      </c>
      <c r="C156" s="6" t="s">
        <v>321</v>
      </c>
      <c r="D156" s="6" t="s">
        <v>347</v>
      </c>
      <c r="E156" s="6" t="s">
        <v>350</v>
      </c>
      <c r="F156" s="6" t="s">
        <v>324</v>
      </c>
      <c r="G156" s="6" t="s">
        <v>394</v>
      </c>
      <c r="H156" s="6" t="s">
        <v>344</v>
      </c>
      <c r="I156" s="5">
        <v>1</v>
      </c>
      <c r="J156" s="5">
        <v>24500</v>
      </c>
      <c r="K156" s="6"/>
      <c r="L156" s="7">
        <v>24500</v>
      </c>
      <c r="M156" s="7"/>
      <c r="N156" s="7">
        <v>24500</v>
      </c>
    </row>
    <row r="157" spans="1:14" s="1" customFormat="1" ht="18.75" customHeight="1">
      <c r="A157" s="6" t="s">
        <v>167</v>
      </c>
      <c r="B157" s="6" t="s">
        <v>168</v>
      </c>
      <c r="C157" s="6" t="s">
        <v>321</v>
      </c>
      <c r="D157" s="6" t="s">
        <v>329</v>
      </c>
      <c r="E157" s="6" t="s">
        <v>350</v>
      </c>
      <c r="F157" s="6" t="s">
        <v>330</v>
      </c>
      <c r="G157" s="6" t="s">
        <v>394</v>
      </c>
      <c r="H157" s="6" t="s">
        <v>344</v>
      </c>
      <c r="I157" s="5">
        <v>1</v>
      </c>
      <c r="J157" s="5">
        <v>20000</v>
      </c>
      <c r="K157" s="6"/>
      <c r="L157" s="7">
        <v>20000</v>
      </c>
      <c r="M157" s="7"/>
      <c r="N157" s="7">
        <v>20000</v>
      </c>
    </row>
    <row r="158" spans="1:14" s="1" customFormat="1" ht="18.75" customHeight="1">
      <c r="A158" s="6" t="s">
        <v>167</v>
      </c>
      <c r="B158" s="6" t="s">
        <v>168</v>
      </c>
      <c r="C158" s="6" t="s">
        <v>321</v>
      </c>
      <c r="D158" s="6" t="s">
        <v>337</v>
      </c>
      <c r="E158" s="6" t="s">
        <v>350</v>
      </c>
      <c r="F158" s="6" t="s">
        <v>324</v>
      </c>
      <c r="G158" s="6" t="s">
        <v>394</v>
      </c>
      <c r="H158" s="6" t="s">
        <v>344</v>
      </c>
      <c r="I158" s="5">
        <v>6</v>
      </c>
      <c r="J158" s="5">
        <v>5000</v>
      </c>
      <c r="K158" s="6"/>
      <c r="L158" s="7">
        <v>30000</v>
      </c>
      <c r="M158" s="7"/>
      <c r="N158" s="7">
        <v>30000</v>
      </c>
    </row>
    <row r="159" spans="1:14" s="1" customFormat="1" ht="18.75" customHeight="1">
      <c r="A159" s="6" t="s">
        <v>169</v>
      </c>
      <c r="B159" s="6" t="s">
        <v>170</v>
      </c>
      <c r="C159" s="6" t="s">
        <v>321</v>
      </c>
      <c r="D159" s="6" t="s">
        <v>451</v>
      </c>
      <c r="E159" s="6" t="s">
        <v>376</v>
      </c>
      <c r="F159" s="6" t="s">
        <v>363</v>
      </c>
      <c r="G159" s="6" t="s">
        <v>394</v>
      </c>
      <c r="H159" s="6" t="s">
        <v>344</v>
      </c>
      <c r="I159" s="5">
        <v>1</v>
      </c>
      <c r="J159" s="5">
        <v>120000</v>
      </c>
      <c r="K159" s="6"/>
      <c r="L159" s="7">
        <v>120000</v>
      </c>
      <c r="M159" s="7"/>
      <c r="N159" s="7">
        <v>120000</v>
      </c>
    </row>
    <row r="160" spans="1:14" s="1" customFormat="1" ht="18.75" customHeight="1">
      <c r="A160" s="6" t="s">
        <v>169</v>
      </c>
      <c r="B160" s="6" t="s">
        <v>170</v>
      </c>
      <c r="C160" s="6" t="s">
        <v>321</v>
      </c>
      <c r="D160" s="6" t="s">
        <v>345</v>
      </c>
      <c r="E160" s="6" t="s">
        <v>376</v>
      </c>
      <c r="F160" s="6" t="s">
        <v>324</v>
      </c>
      <c r="G160" s="6" t="s">
        <v>394</v>
      </c>
      <c r="H160" s="6" t="s">
        <v>344</v>
      </c>
      <c r="I160" s="5">
        <v>1</v>
      </c>
      <c r="J160" s="5">
        <v>300000</v>
      </c>
      <c r="K160" s="6"/>
      <c r="L160" s="7">
        <v>300000</v>
      </c>
      <c r="M160" s="7"/>
      <c r="N160" s="7">
        <v>300000</v>
      </c>
    </row>
    <row r="161" spans="1:14" s="1" customFormat="1" ht="18.75" customHeight="1">
      <c r="A161" s="6" t="s">
        <v>169</v>
      </c>
      <c r="B161" s="6" t="s">
        <v>170</v>
      </c>
      <c r="C161" s="6" t="s">
        <v>452</v>
      </c>
      <c r="D161" s="6" t="s">
        <v>453</v>
      </c>
      <c r="E161" s="6" t="s">
        <v>376</v>
      </c>
      <c r="F161" s="6" t="s">
        <v>346</v>
      </c>
      <c r="G161" s="6" t="s">
        <v>394</v>
      </c>
      <c r="H161" s="6" t="s">
        <v>344</v>
      </c>
      <c r="I161" s="5">
        <v>1</v>
      </c>
      <c r="J161" s="5">
        <v>400000</v>
      </c>
      <c r="K161" s="6"/>
      <c r="L161" s="7">
        <v>400000</v>
      </c>
      <c r="M161" s="7"/>
      <c r="N161" s="7">
        <v>400000</v>
      </c>
    </row>
    <row r="162" spans="1:14" s="1" customFormat="1" ht="18.75" customHeight="1">
      <c r="A162" s="6" t="s">
        <v>169</v>
      </c>
      <c r="B162" s="6" t="s">
        <v>170</v>
      </c>
      <c r="C162" s="6" t="s">
        <v>321</v>
      </c>
      <c r="D162" s="6" t="s">
        <v>345</v>
      </c>
      <c r="E162" s="6" t="s">
        <v>376</v>
      </c>
      <c r="F162" s="6" t="s">
        <v>372</v>
      </c>
      <c r="G162" s="6" t="s">
        <v>394</v>
      </c>
      <c r="H162" s="6" t="s">
        <v>344</v>
      </c>
      <c r="I162" s="5">
        <v>1</v>
      </c>
      <c r="J162" s="5">
        <v>100000</v>
      </c>
      <c r="K162" s="6"/>
      <c r="L162" s="7">
        <v>100000</v>
      </c>
      <c r="M162" s="7"/>
      <c r="N162" s="7">
        <v>100000</v>
      </c>
    </row>
    <row r="163" spans="1:14" s="1" customFormat="1" ht="18.75" customHeight="1">
      <c r="A163" s="6" t="s">
        <v>169</v>
      </c>
      <c r="B163" s="6" t="s">
        <v>170</v>
      </c>
      <c r="C163" s="6" t="s">
        <v>321</v>
      </c>
      <c r="D163" s="6" t="s">
        <v>454</v>
      </c>
      <c r="E163" s="6" t="s">
        <v>376</v>
      </c>
      <c r="F163" s="6" t="s">
        <v>346</v>
      </c>
      <c r="G163" s="6" t="s">
        <v>394</v>
      </c>
      <c r="H163" s="6" t="s">
        <v>344</v>
      </c>
      <c r="I163" s="5">
        <v>3</v>
      </c>
      <c r="J163" s="5">
        <v>50000</v>
      </c>
      <c r="K163" s="6"/>
      <c r="L163" s="7">
        <v>150000</v>
      </c>
      <c r="M163" s="7"/>
      <c r="N163" s="7">
        <v>150000</v>
      </c>
    </row>
    <row r="164" spans="1:14" s="1" customFormat="1" ht="18.75" customHeight="1">
      <c r="A164" s="6" t="s">
        <v>169</v>
      </c>
      <c r="B164" s="6" t="s">
        <v>170</v>
      </c>
      <c r="C164" s="6" t="s">
        <v>321</v>
      </c>
      <c r="D164" s="6" t="s">
        <v>353</v>
      </c>
      <c r="E164" s="6" t="s">
        <v>376</v>
      </c>
      <c r="F164" s="6" t="s">
        <v>351</v>
      </c>
      <c r="G164" s="6" t="s">
        <v>394</v>
      </c>
      <c r="H164" s="6" t="s">
        <v>344</v>
      </c>
      <c r="I164" s="5">
        <v>1</v>
      </c>
      <c r="J164" s="5">
        <v>50000</v>
      </c>
      <c r="K164" s="6"/>
      <c r="L164" s="7">
        <v>50000</v>
      </c>
      <c r="M164" s="7"/>
      <c r="N164" s="7">
        <v>50000</v>
      </c>
    </row>
    <row r="165" spans="1:14" s="1" customFormat="1" ht="18.75" customHeight="1">
      <c r="A165" s="6" t="s">
        <v>169</v>
      </c>
      <c r="B165" s="6" t="s">
        <v>170</v>
      </c>
      <c r="C165" s="6" t="s">
        <v>321</v>
      </c>
      <c r="D165" s="6" t="s">
        <v>432</v>
      </c>
      <c r="E165" s="6" t="s">
        <v>376</v>
      </c>
      <c r="F165" s="6" t="s">
        <v>379</v>
      </c>
      <c r="G165" s="6" t="s">
        <v>394</v>
      </c>
      <c r="H165" s="6" t="s">
        <v>344</v>
      </c>
      <c r="I165" s="5">
        <v>1</v>
      </c>
      <c r="J165" s="5">
        <v>20000</v>
      </c>
      <c r="K165" s="6"/>
      <c r="L165" s="7">
        <v>20000</v>
      </c>
      <c r="M165" s="7"/>
      <c r="N165" s="7">
        <v>20000</v>
      </c>
    </row>
    <row r="166" spans="1:14" s="1" customFormat="1" ht="18.75" customHeight="1">
      <c r="A166" s="6" t="s">
        <v>169</v>
      </c>
      <c r="B166" s="6" t="s">
        <v>170</v>
      </c>
      <c r="C166" s="6" t="s">
        <v>321</v>
      </c>
      <c r="D166" s="6" t="s">
        <v>349</v>
      </c>
      <c r="E166" s="6" t="s">
        <v>376</v>
      </c>
      <c r="F166" s="6" t="s">
        <v>351</v>
      </c>
      <c r="G166" s="6" t="s">
        <v>394</v>
      </c>
      <c r="H166" s="6" t="s">
        <v>344</v>
      </c>
      <c r="I166" s="5">
        <v>1</v>
      </c>
      <c r="J166" s="5">
        <v>50000</v>
      </c>
      <c r="K166" s="6"/>
      <c r="L166" s="7">
        <v>50000</v>
      </c>
      <c r="M166" s="7"/>
      <c r="N166" s="7">
        <v>50000</v>
      </c>
    </row>
    <row r="167" spans="1:14" s="1" customFormat="1" ht="18.75" customHeight="1">
      <c r="A167" s="6" t="s">
        <v>169</v>
      </c>
      <c r="B167" s="6" t="s">
        <v>170</v>
      </c>
      <c r="C167" s="6" t="s">
        <v>321</v>
      </c>
      <c r="D167" s="6" t="s">
        <v>440</v>
      </c>
      <c r="E167" s="6" t="s">
        <v>376</v>
      </c>
      <c r="F167" s="6" t="s">
        <v>441</v>
      </c>
      <c r="G167" s="6" t="s">
        <v>394</v>
      </c>
      <c r="H167" s="6" t="s">
        <v>344</v>
      </c>
      <c r="I167" s="5">
        <v>1</v>
      </c>
      <c r="J167" s="5">
        <v>20000</v>
      </c>
      <c r="K167" s="6"/>
      <c r="L167" s="7">
        <v>20000</v>
      </c>
      <c r="M167" s="7"/>
      <c r="N167" s="7">
        <v>20000</v>
      </c>
    </row>
    <row r="168" spans="1:14" s="1" customFormat="1" ht="18.75" customHeight="1">
      <c r="A168" s="6" t="s">
        <v>169</v>
      </c>
      <c r="B168" s="6" t="s">
        <v>170</v>
      </c>
      <c r="C168" s="6" t="s">
        <v>321</v>
      </c>
      <c r="D168" s="6" t="s">
        <v>329</v>
      </c>
      <c r="E168" s="6" t="s">
        <v>376</v>
      </c>
      <c r="F168" s="6" t="s">
        <v>330</v>
      </c>
      <c r="G168" s="6" t="s">
        <v>394</v>
      </c>
      <c r="H168" s="6" t="s">
        <v>344</v>
      </c>
      <c r="I168" s="5">
        <v>1</v>
      </c>
      <c r="J168" s="5">
        <v>100000</v>
      </c>
      <c r="K168" s="6"/>
      <c r="L168" s="7">
        <v>100000</v>
      </c>
      <c r="M168" s="7"/>
      <c r="N168" s="7">
        <v>100000</v>
      </c>
    </row>
    <row r="169" spans="1:14" s="1" customFormat="1" ht="18.75" customHeight="1">
      <c r="A169" s="6" t="s">
        <v>169</v>
      </c>
      <c r="B169" s="6" t="s">
        <v>170</v>
      </c>
      <c r="C169" s="6" t="s">
        <v>455</v>
      </c>
      <c r="D169" s="6" t="s">
        <v>356</v>
      </c>
      <c r="E169" s="6" t="s">
        <v>357</v>
      </c>
      <c r="F169" s="6" t="s">
        <v>346</v>
      </c>
      <c r="G169" s="6" t="s">
        <v>325</v>
      </c>
      <c r="H169" s="6" t="s">
        <v>358</v>
      </c>
      <c r="I169" s="5">
        <v>1</v>
      </c>
      <c r="J169" s="5">
        <v>34244900</v>
      </c>
      <c r="K169" s="6"/>
      <c r="L169" s="7">
        <v>34244900</v>
      </c>
      <c r="M169" s="7">
        <v>34244900</v>
      </c>
      <c r="N169" s="7"/>
    </row>
    <row r="170" spans="1:14" s="1" customFormat="1" ht="18.75" customHeight="1">
      <c r="A170" s="6" t="s">
        <v>171</v>
      </c>
      <c r="B170" s="6" t="s">
        <v>172</v>
      </c>
      <c r="C170" s="6" t="s">
        <v>321</v>
      </c>
      <c r="D170" s="6" t="s">
        <v>353</v>
      </c>
      <c r="E170" s="6" t="s">
        <v>350</v>
      </c>
      <c r="F170" s="6" t="s">
        <v>351</v>
      </c>
      <c r="G170" s="6" t="s">
        <v>394</v>
      </c>
      <c r="H170" s="6" t="s">
        <v>344</v>
      </c>
      <c r="I170" s="5">
        <v>1</v>
      </c>
      <c r="J170" s="5">
        <v>30000</v>
      </c>
      <c r="K170" s="6"/>
      <c r="L170" s="7">
        <v>30000</v>
      </c>
      <c r="M170" s="7"/>
      <c r="N170" s="7">
        <v>30000</v>
      </c>
    </row>
    <row r="171" spans="1:14" s="1" customFormat="1" ht="18.75" customHeight="1">
      <c r="A171" s="6" t="s">
        <v>171</v>
      </c>
      <c r="B171" s="6" t="s">
        <v>172</v>
      </c>
      <c r="C171" s="6" t="s">
        <v>321</v>
      </c>
      <c r="D171" s="6" t="s">
        <v>436</v>
      </c>
      <c r="E171" s="6" t="s">
        <v>350</v>
      </c>
      <c r="F171" s="6" t="s">
        <v>324</v>
      </c>
      <c r="G171" s="6" t="s">
        <v>394</v>
      </c>
      <c r="H171" s="6" t="s">
        <v>344</v>
      </c>
      <c r="I171" s="5">
        <v>2</v>
      </c>
      <c r="J171" s="5">
        <v>30000</v>
      </c>
      <c r="K171" s="6"/>
      <c r="L171" s="7">
        <v>60000</v>
      </c>
      <c r="M171" s="7"/>
      <c r="N171" s="7">
        <v>60000</v>
      </c>
    </row>
    <row r="172" spans="1:14" s="1" customFormat="1" ht="18.75" customHeight="1">
      <c r="A172" s="6" t="s">
        <v>171</v>
      </c>
      <c r="B172" s="6" t="s">
        <v>172</v>
      </c>
      <c r="C172" s="6" t="s">
        <v>321</v>
      </c>
      <c r="D172" s="6" t="s">
        <v>421</v>
      </c>
      <c r="E172" s="6" t="s">
        <v>350</v>
      </c>
      <c r="F172" s="6" t="s">
        <v>324</v>
      </c>
      <c r="G172" s="6" t="s">
        <v>394</v>
      </c>
      <c r="H172" s="6" t="s">
        <v>344</v>
      </c>
      <c r="I172" s="5">
        <v>1</v>
      </c>
      <c r="J172" s="5">
        <v>112500</v>
      </c>
      <c r="K172" s="6"/>
      <c r="L172" s="7">
        <v>112500</v>
      </c>
      <c r="M172" s="7"/>
      <c r="N172" s="7">
        <v>112500</v>
      </c>
    </row>
    <row r="173" spans="1:14" s="1" customFormat="1" ht="18.75" customHeight="1">
      <c r="A173" s="6" t="s">
        <v>171</v>
      </c>
      <c r="B173" s="6" t="s">
        <v>172</v>
      </c>
      <c r="C173" s="6" t="s">
        <v>321</v>
      </c>
      <c r="D173" s="6" t="s">
        <v>329</v>
      </c>
      <c r="E173" s="6" t="s">
        <v>350</v>
      </c>
      <c r="F173" s="6" t="s">
        <v>330</v>
      </c>
      <c r="G173" s="6" t="s">
        <v>394</v>
      </c>
      <c r="H173" s="6" t="s">
        <v>344</v>
      </c>
      <c r="I173" s="5">
        <v>1</v>
      </c>
      <c r="J173" s="5">
        <v>50000</v>
      </c>
      <c r="K173" s="6"/>
      <c r="L173" s="7">
        <v>50000</v>
      </c>
      <c r="M173" s="7"/>
      <c r="N173" s="7">
        <v>50000</v>
      </c>
    </row>
    <row r="174" spans="1:14" s="1" customFormat="1" ht="18.75" customHeight="1">
      <c r="A174" s="6" t="s">
        <v>171</v>
      </c>
      <c r="B174" s="6" t="s">
        <v>172</v>
      </c>
      <c r="C174" s="6" t="s">
        <v>321</v>
      </c>
      <c r="D174" s="6" t="s">
        <v>440</v>
      </c>
      <c r="E174" s="6" t="s">
        <v>350</v>
      </c>
      <c r="F174" s="6" t="s">
        <v>441</v>
      </c>
      <c r="G174" s="6" t="s">
        <v>394</v>
      </c>
      <c r="H174" s="6" t="s">
        <v>344</v>
      </c>
      <c r="I174" s="5">
        <v>1</v>
      </c>
      <c r="J174" s="5">
        <v>20000</v>
      </c>
      <c r="K174" s="6"/>
      <c r="L174" s="7">
        <v>20000</v>
      </c>
      <c r="M174" s="7"/>
      <c r="N174" s="7">
        <v>20000</v>
      </c>
    </row>
    <row r="175" spans="1:14" s="1" customFormat="1" ht="18.75" customHeight="1">
      <c r="A175" s="6" t="s">
        <v>171</v>
      </c>
      <c r="B175" s="6" t="s">
        <v>172</v>
      </c>
      <c r="C175" s="6" t="s">
        <v>321</v>
      </c>
      <c r="D175" s="6" t="s">
        <v>432</v>
      </c>
      <c r="E175" s="6" t="s">
        <v>350</v>
      </c>
      <c r="F175" s="6" t="s">
        <v>379</v>
      </c>
      <c r="G175" s="6" t="s">
        <v>394</v>
      </c>
      <c r="H175" s="6" t="s">
        <v>344</v>
      </c>
      <c r="I175" s="5">
        <v>1</v>
      </c>
      <c r="J175" s="5">
        <v>40000</v>
      </c>
      <c r="K175" s="6"/>
      <c r="L175" s="7">
        <v>40000</v>
      </c>
      <c r="M175" s="7"/>
      <c r="N175" s="7">
        <v>40000</v>
      </c>
    </row>
    <row r="176" spans="1:14" s="1" customFormat="1" ht="18.75" customHeight="1">
      <c r="A176" s="6" t="s">
        <v>171</v>
      </c>
      <c r="B176" s="6" t="s">
        <v>172</v>
      </c>
      <c r="C176" s="6" t="s">
        <v>321</v>
      </c>
      <c r="D176" s="6" t="s">
        <v>337</v>
      </c>
      <c r="E176" s="6" t="s">
        <v>350</v>
      </c>
      <c r="F176" s="6" t="s">
        <v>324</v>
      </c>
      <c r="G176" s="6" t="s">
        <v>394</v>
      </c>
      <c r="H176" s="6" t="s">
        <v>344</v>
      </c>
      <c r="I176" s="5">
        <v>2</v>
      </c>
      <c r="J176" s="5">
        <v>4500</v>
      </c>
      <c r="K176" s="6"/>
      <c r="L176" s="7">
        <v>9000</v>
      </c>
      <c r="M176" s="7"/>
      <c r="N176" s="7">
        <v>9000</v>
      </c>
    </row>
    <row r="177" spans="1:14" s="1" customFormat="1" ht="18.75" customHeight="1">
      <c r="A177" s="6" t="s">
        <v>171</v>
      </c>
      <c r="B177" s="6" t="s">
        <v>172</v>
      </c>
      <c r="C177" s="6" t="s">
        <v>321</v>
      </c>
      <c r="D177" s="6" t="s">
        <v>322</v>
      </c>
      <c r="E177" s="6" t="s">
        <v>350</v>
      </c>
      <c r="F177" s="6" t="s">
        <v>324</v>
      </c>
      <c r="G177" s="6" t="s">
        <v>394</v>
      </c>
      <c r="H177" s="6" t="s">
        <v>344</v>
      </c>
      <c r="I177" s="5">
        <v>6</v>
      </c>
      <c r="J177" s="5">
        <v>1000</v>
      </c>
      <c r="K177" s="6"/>
      <c r="L177" s="7">
        <v>6000</v>
      </c>
      <c r="M177" s="7"/>
      <c r="N177" s="7">
        <v>6000</v>
      </c>
    </row>
    <row r="178" spans="1:14" s="1" customFormat="1" ht="18.75" customHeight="1">
      <c r="A178" s="6" t="s">
        <v>171</v>
      </c>
      <c r="B178" s="6" t="s">
        <v>172</v>
      </c>
      <c r="C178" s="6" t="s">
        <v>321</v>
      </c>
      <c r="D178" s="6" t="s">
        <v>336</v>
      </c>
      <c r="E178" s="6" t="s">
        <v>350</v>
      </c>
      <c r="F178" s="6" t="s">
        <v>324</v>
      </c>
      <c r="G178" s="6" t="s">
        <v>394</v>
      </c>
      <c r="H178" s="6" t="s">
        <v>344</v>
      </c>
      <c r="I178" s="5">
        <v>3</v>
      </c>
      <c r="J178" s="5">
        <v>2500</v>
      </c>
      <c r="K178" s="6"/>
      <c r="L178" s="7">
        <v>7500</v>
      </c>
      <c r="M178" s="7"/>
      <c r="N178" s="7">
        <v>7500</v>
      </c>
    </row>
    <row r="179" spans="1:14" s="1" customFormat="1" ht="18.75" customHeight="1">
      <c r="A179" s="6" t="s">
        <v>171</v>
      </c>
      <c r="B179" s="6" t="s">
        <v>172</v>
      </c>
      <c r="C179" s="6" t="s">
        <v>456</v>
      </c>
      <c r="D179" s="6" t="s">
        <v>457</v>
      </c>
      <c r="E179" s="6" t="s">
        <v>350</v>
      </c>
      <c r="F179" s="6" t="s">
        <v>382</v>
      </c>
      <c r="G179" s="6" t="s">
        <v>325</v>
      </c>
      <c r="H179" s="6" t="s">
        <v>344</v>
      </c>
      <c r="I179" s="5">
        <v>1</v>
      </c>
      <c r="J179" s="5">
        <v>285200</v>
      </c>
      <c r="K179" s="6"/>
      <c r="L179" s="7">
        <v>285200</v>
      </c>
      <c r="M179" s="7">
        <v>285200</v>
      </c>
      <c r="N179" s="7"/>
    </row>
    <row r="180" spans="1:14" s="1" customFormat="1" ht="18.75" customHeight="1">
      <c r="A180" s="6" t="s">
        <v>171</v>
      </c>
      <c r="B180" s="6" t="s">
        <v>172</v>
      </c>
      <c r="C180" s="6" t="s">
        <v>321</v>
      </c>
      <c r="D180" s="6" t="s">
        <v>335</v>
      </c>
      <c r="E180" s="6" t="s">
        <v>350</v>
      </c>
      <c r="F180" s="6" t="s">
        <v>324</v>
      </c>
      <c r="G180" s="6" t="s">
        <v>394</v>
      </c>
      <c r="H180" s="6" t="s">
        <v>344</v>
      </c>
      <c r="I180" s="5">
        <v>2</v>
      </c>
      <c r="J180" s="5">
        <v>2500</v>
      </c>
      <c r="K180" s="6"/>
      <c r="L180" s="7">
        <v>5000</v>
      </c>
      <c r="M180" s="7"/>
      <c r="N180" s="7">
        <v>5000</v>
      </c>
    </row>
    <row r="181" spans="1:14" s="1" customFormat="1" ht="18.75" customHeight="1">
      <c r="A181" s="6" t="s">
        <v>171</v>
      </c>
      <c r="B181" s="6" t="s">
        <v>172</v>
      </c>
      <c r="C181" s="6" t="s">
        <v>456</v>
      </c>
      <c r="D181" s="6" t="s">
        <v>457</v>
      </c>
      <c r="E181" s="6" t="s">
        <v>458</v>
      </c>
      <c r="F181" s="6" t="s">
        <v>382</v>
      </c>
      <c r="G181" s="6" t="s">
        <v>325</v>
      </c>
      <c r="H181" s="6" t="s">
        <v>358</v>
      </c>
      <c r="I181" s="5">
        <v>1</v>
      </c>
      <c r="J181" s="5">
        <v>15048600</v>
      </c>
      <c r="K181" s="6"/>
      <c r="L181" s="7">
        <v>15048600</v>
      </c>
      <c r="M181" s="7">
        <v>15048600</v>
      </c>
      <c r="N181" s="7"/>
    </row>
    <row r="182" spans="1:14" s="1" customFormat="1" ht="18.75" customHeight="1">
      <c r="A182" s="6" t="s">
        <v>175</v>
      </c>
      <c r="B182" s="6" t="s">
        <v>176</v>
      </c>
      <c r="C182" s="6" t="s">
        <v>321</v>
      </c>
      <c r="D182" s="6" t="s">
        <v>337</v>
      </c>
      <c r="E182" s="6" t="s">
        <v>350</v>
      </c>
      <c r="F182" s="6" t="s">
        <v>324</v>
      </c>
      <c r="G182" s="6" t="s">
        <v>394</v>
      </c>
      <c r="H182" s="6" t="s">
        <v>344</v>
      </c>
      <c r="I182" s="5">
        <v>4</v>
      </c>
      <c r="J182" s="5">
        <v>6000</v>
      </c>
      <c r="K182" s="6"/>
      <c r="L182" s="7">
        <v>24000</v>
      </c>
      <c r="M182" s="7"/>
      <c r="N182" s="7">
        <v>24000</v>
      </c>
    </row>
    <row r="183" spans="1:14" s="1" customFormat="1" ht="18.75" customHeight="1">
      <c r="A183" s="6" t="s">
        <v>175</v>
      </c>
      <c r="B183" s="6" t="s">
        <v>176</v>
      </c>
      <c r="C183" s="6" t="s">
        <v>321</v>
      </c>
      <c r="D183" s="6" t="s">
        <v>421</v>
      </c>
      <c r="E183" s="6" t="s">
        <v>350</v>
      </c>
      <c r="F183" s="6" t="s">
        <v>324</v>
      </c>
      <c r="G183" s="6" t="s">
        <v>394</v>
      </c>
      <c r="H183" s="6" t="s">
        <v>344</v>
      </c>
      <c r="I183" s="5">
        <v>1</v>
      </c>
      <c r="J183" s="5">
        <v>38000</v>
      </c>
      <c r="K183" s="6"/>
      <c r="L183" s="7">
        <v>38000</v>
      </c>
      <c r="M183" s="7"/>
      <c r="N183" s="7">
        <v>38000</v>
      </c>
    </row>
    <row r="184" spans="1:14" s="1" customFormat="1" ht="18.75" customHeight="1">
      <c r="A184" s="6" t="s">
        <v>175</v>
      </c>
      <c r="B184" s="6" t="s">
        <v>176</v>
      </c>
      <c r="C184" s="6" t="s">
        <v>321</v>
      </c>
      <c r="D184" s="6" t="s">
        <v>445</v>
      </c>
      <c r="E184" s="6" t="s">
        <v>350</v>
      </c>
      <c r="F184" s="6" t="s">
        <v>351</v>
      </c>
      <c r="G184" s="6" t="s">
        <v>394</v>
      </c>
      <c r="H184" s="6" t="s">
        <v>344</v>
      </c>
      <c r="I184" s="5">
        <v>1</v>
      </c>
      <c r="J184" s="5">
        <v>70000</v>
      </c>
      <c r="K184" s="6"/>
      <c r="L184" s="7">
        <v>70000</v>
      </c>
      <c r="M184" s="7"/>
      <c r="N184" s="7">
        <v>70000</v>
      </c>
    </row>
    <row r="185" spans="1:14" s="1" customFormat="1" ht="18.75" customHeight="1">
      <c r="A185" s="6" t="s">
        <v>175</v>
      </c>
      <c r="B185" s="6" t="s">
        <v>176</v>
      </c>
      <c r="C185" s="6" t="s">
        <v>321</v>
      </c>
      <c r="D185" s="6" t="s">
        <v>459</v>
      </c>
      <c r="E185" s="6" t="s">
        <v>350</v>
      </c>
      <c r="F185" s="6" t="s">
        <v>441</v>
      </c>
      <c r="G185" s="6" t="s">
        <v>394</v>
      </c>
      <c r="H185" s="6" t="s">
        <v>344</v>
      </c>
      <c r="I185" s="5">
        <v>1</v>
      </c>
      <c r="J185" s="5">
        <v>10000</v>
      </c>
      <c r="K185" s="6"/>
      <c r="L185" s="7">
        <v>10000</v>
      </c>
      <c r="M185" s="7"/>
      <c r="N185" s="7">
        <v>10000</v>
      </c>
    </row>
    <row r="186" spans="1:14" s="1" customFormat="1" ht="18.75" customHeight="1">
      <c r="A186" s="6" t="s">
        <v>175</v>
      </c>
      <c r="B186" s="6" t="s">
        <v>176</v>
      </c>
      <c r="C186" s="6" t="s">
        <v>321</v>
      </c>
      <c r="D186" s="6" t="s">
        <v>329</v>
      </c>
      <c r="E186" s="6" t="s">
        <v>350</v>
      </c>
      <c r="F186" s="6" t="s">
        <v>330</v>
      </c>
      <c r="G186" s="6" t="s">
        <v>394</v>
      </c>
      <c r="H186" s="6" t="s">
        <v>344</v>
      </c>
      <c r="I186" s="5">
        <v>1</v>
      </c>
      <c r="J186" s="5">
        <v>20000</v>
      </c>
      <c r="K186" s="6"/>
      <c r="L186" s="7">
        <v>20000</v>
      </c>
      <c r="M186" s="7"/>
      <c r="N186" s="7">
        <v>20000</v>
      </c>
    </row>
    <row r="187" spans="1:14" s="1" customFormat="1" ht="18.75" customHeight="1">
      <c r="A187" s="6" t="s">
        <v>175</v>
      </c>
      <c r="B187" s="6" t="s">
        <v>176</v>
      </c>
      <c r="C187" s="6" t="s">
        <v>321</v>
      </c>
      <c r="D187" s="6" t="s">
        <v>336</v>
      </c>
      <c r="E187" s="6" t="s">
        <v>350</v>
      </c>
      <c r="F187" s="6" t="s">
        <v>324</v>
      </c>
      <c r="G187" s="6" t="s">
        <v>394</v>
      </c>
      <c r="H187" s="6" t="s">
        <v>344</v>
      </c>
      <c r="I187" s="5">
        <v>4</v>
      </c>
      <c r="J187" s="5">
        <v>2500</v>
      </c>
      <c r="K187" s="6"/>
      <c r="L187" s="7">
        <v>10000</v>
      </c>
      <c r="M187" s="7"/>
      <c r="N187" s="7">
        <v>10000</v>
      </c>
    </row>
    <row r="188" spans="1:14" s="1" customFormat="1" ht="18.75" customHeight="1">
      <c r="A188" s="6" t="s">
        <v>175</v>
      </c>
      <c r="B188" s="6" t="s">
        <v>176</v>
      </c>
      <c r="C188" s="6" t="s">
        <v>321</v>
      </c>
      <c r="D188" s="6" t="s">
        <v>331</v>
      </c>
      <c r="E188" s="6" t="s">
        <v>350</v>
      </c>
      <c r="F188" s="6" t="s">
        <v>324</v>
      </c>
      <c r="G188" s="6" t="s">
        <v>394</v>
      </c>
      <c r="H188" s="6" t="s">
        <v>344</v>
      </c>
      <c r="I188" s="5">
        <v>10</v>
      </c>
      <c r="J188" s="5">
        <v>600</v>
      </c>
      <c r="K188" s="6"/>
      <c r="L188" s="7">
        <v>6000</v>
      </c>
      <c r="M188" s="7"/>
      <c r="N188" s="7">
        <v>6000</v>
      </c>
    </row>
    <row r="189" spans="1:14" s="1" customFormat="1" ht="18.75" customHeight="1">
      <c r="A189" s="6" t="s">
        <v>175</v>
      </c>
      <c r="B189" s="6" t="s">
        <v>176</v>
      </c>
      <c r="C189" s="6" t="s">
        <v>321</v>
      </c>
      <c r="D189" s="6" t="s">
        <v>335</v>
      </c>
      <c r="E189" s="6" t="s">
        <v>350</v>
      </c>
      <c r="F189" s="6" t="s">
        <v>324</v>
      </c>
      <c r="G189" s="6" t="s">
        <v>394</v>
      </c>
      <c r="H189" s="6" t="s">
        <v>344</v>
      </c>
      <c r="I189" s="5">
        <v>4</v>
      </c>
      <c r="J189" s="5">
        <v>2500</v>
      </c>
      <c r="K189" s="6"/>
      <c r="L189" s="7">
        <v>10000</v>
      </c>
      <c r="M189" s="7"/>
      <c r="N189" s="7">
        <v>10000</v>
      </c>
    </row>
    <row r="190" spans="1:14" s="1" customFormat="1" ht="18.75" customHeight="1">
      <c r="A190" s="6" t="s">
        <v>175</v>
      </c>
      <c r="B190" s="6" t="s">
        <v>176</v>
      </c>
      <c r="C190" s="6" t="s">
        <v>321</v>
      </c>
      <c r="D190" s="6" t="s">
        <v>322</v>
      </c>
      <c r="E190" s="6" t="s">
        <v>350</v>
      </c>
      <c r="F190" s="6" t="s">
        <v>324</v>
      </c>
      <c r="G190" s="6" t="s">
        <v>394</v>
      </c>
      <c r="H190" s="6" t="s">
        <v>344</v>
      </c>
      <c r="I190" s="5">
        <v>4</v>
      </c>
      <c r="J190" s="5">
        <v>1000</v>
      </c>
      <c r="K190" s="6"/>
      <c r="L190" s="7">
        <v>4000</v>
      </c>
      <c r="M190" s="7"/>
      <c r="N190" s="7">
        <v>4000</v>
      </c>
    </row>
    <row r="191" spans="1:14" s="1" customFormat="1" ht="18.75" customHeight="1">
      <c r="A191" s="6" t="s">
        <v>175</v>
      </c>
      <c r="B191" s="6" t="s">
        <v>176</v>
      </c>
      <c r="C191" s="6" t="s">
        <v>460</v>
      </c>
      <c r="D191" s="6" t="s">
        <v>461</v>
      </c>
      <c r="E191" s="6" t="s">
        <v>350</v>
      </c>
      <c r="F191" s="6" t="s">
        <v>382</v>
      </c>
      <c r="G191" s="6" t="s">
        <v>325</v>
      </c>
      <c r="H191" s="6" t="s">
        <v>344</v>
      </c>
      <c r="I191" s="5">
        <v>1</v>
      </c>
      <c r="J191" s="5">
        <v>10000000</v>
      </c>
      <c r="K191" s="6"/>
      <c r="L191" s="7">
        <v>10000000</v>
      </c>
      <c r="M191" s="7">
        <v>10000000</v>
      </c>
      <c r="N191" s="7"/>
    </row>
    <row r="192" spans="1:14" s="1" customFormat="1" ht="18.75" customHeight="1">
      <c r="A192" s="6" t="s">
        <v>175</v>
      </c>
      <c r="B192" s="6" t="s">
        <v>176</v>
      </c>
      <c r="C192" s="6" t="s">
        <v>321</v>
      </c>
      <c r="D192" s="6" t="s">
        <v>340</v>
      </c>
      <c r="E192" s="6" t="s">
        <v>350</v>
      </c>
      <c r="F192" s="6" t="s">
        <v>324</v>
      </c>
      <c r="G192" s="6" t="s">
        <v>394</v>
      </c>
      <c r="H192" s="6" t="s">
        <v>344</v>
      </c>
      <c r="I192" s="5">
        <v>10</v>
      </c>
      <c r="J192" s="5">
        <v>800</v>
      </c>
      <c r="K192" s="6"/>
      <c r="L192" s="7">
        <v>8000</v>
      </c>
      <c r="M192" s="7"/>
      <c r="N192" s="7">
        <v>8000</v>
      </c>
    </row>
    <row r="193" spans="1:14" s="1" customFormat="1" ht="18.75" customHeight="1">
      <c r="A193" s="6" t="s">
        <v>175</v>
      </c>
      <c r="B193" s="6" t="s">
        <v>176</v>
      </c>
      <c r="C193" s="6" t="s">
        <v>462</v>
      </c>
      <c r="D193" s="6" t="s">
        <v>356</v>
      </c>
      <c r="E193" s="6" t="s">
        <v>458</v>
      </c>
      <c r="F193" s="6" t="s">
        <v>382</v>
      </c>
      <c r="G193" s="6" t="s">
        <v>325</v>
      </c>
      <c r="H193" s="6" t="s">
        <v>358</v>
      </c>
      <c r="I193" s="5">
        <v>1</v>
      </c>
      <c r="J193" s="5">
        <v>2490000</v>
      </c>
      <c r="K193" s="6"/>
      <c r="L193" s="7">
        <v>2490000</v>
      </c>
      <c r="M193" s="7">
        <v>2490000</v>
      </c>
      <c r="N193" s="7"/>
    </row>
    <row r="194" spans="1:14" s="1" customFormat="1" ht="18.75" customHeight="1">
      <c r="A194" s="6" t="s">
        <v>179</v>
      </c>
      <c r="B194" s="6" t="s">
        <v>180</v>
      </c>
      <c r="C194" s="6" t="s">
        <v>321</v>
      </c>
      <c r="D194" s="6" t="s">
        <v>331</v>
      </c>
      <c r="E194" s="6" t="s">
        <v>463</v>
      </c>
      <c r="F194" s="6" t="s">
        <v>324</v>
      </c>
      <c r="G194" s="6" t="s">
        <v>325</v>
      </c>
      <c r="H194" s="6" t="s">
        <v>326</v>
      </c>
      <c r="I194" s="5">
        <v>2</v>
      </c>
      <c r="J194" s="5">
        <v>600</v>
      </c>
      <c r="K194" s="6"/>
      <c r="L194" s="7">
        <v>1200</v>
      </c>
      <c r="M194" s="7"/>
      <c r="N194" s="7">
        <v>1200</v>
      </c>
    </row>
    <row r="195" spans="1:14" s="1" customFormat="1" ht="18.75" customHeight="1">
      <c r="A195" s="6" t="s">
        <v>179</v>
      </c>
      <c r="B195" s="6" t="s">
        <v>180</v>
      </c>
      <c r="C195" s="6" t="s">
        <v>321</v>
      </c>
      <c r="D195" s="6" t="s">
        <v>340</v>
      </c>
      <c r="E195" s="6" t="s">
        <v>463</v>
      </c>
      <c r="F195" s="6" t="s">
        <v>324</v>
      </c>
      <c r="G195" s="6" t="s">
        <v>325</v>
      </c>
      <c r="H195" s="6" t="s">
        <v>326</v>
      </c>
      <c r="I195" s="5">
        <v>2</v>
      </c>
      <c r="J195" s="5">
        <v>800</v>
      </c>
      <c r="K195" s="6"/>
      <c r="L195" s="7">
        <v>1600</v>
      </c>
      <c r="M195" s="7"/>
      <c r="N195" s="7">
        <v>1600</v>
      </c>
    </row>
    <row r="196" spans="1:14" s="1" customFormat="1" ht="18.75" customHeight="1">
      <c r="A196" s="6" t="s">
        <v>179</v>
      </c>
      <c r="B196" s="6" t="s">
        <v>180</v>
      </c>
      <c r="C196" s="6" t="s">
        <v>321</v>
      </c>
      <c r="D196" s="6" t="s">
        <v>464</v>
      </c>
      <c r="E196" s="6" t="s">
        <v>463</v>
      </c>
      <c r="F196" s="6" t="s">
        <v>324</v>
      </c>
      <c r="G196" s="6" t="s">
        <v>325</v>
      </c>
      <c r="H196" s="6" t="s">
        <v>326</v>
      </c>
      <c r="I196" s="5">
        <v>3</v>
      </c>
      <c r="J196" s="5">
        <v>1000</v>
      </c>
      <c r="K196" s="6"/>
      <c r="L196" s="7">
        <v>3000</v>
      </c>
      <c r="M196" s="7"/>
      <c r="N196" s="7">
        <v>3000</v>
      </c>
    </row>
    <row r="197" spans="1:14" s="1" customFormat="1" ht="18.75" customHeight="1">
      <c r="A197" s="6" t="s">
        <v>179</v>
      </c>
      <c r="B197" s="6" t="s">
        <v>180</v>
      </c>
      <c r="C197" s="6" t="s">
        <v>321</v>
      </c>
      <c r="D197" s="6" t="s">
        <v>322</v>
      </c>
      <c r="E197" s="6" t="s">
        <v>463</v>
      </c>
      <c r="F197" s="6" t="s">
        <v>324</v>
      </c>
      <c r="G197" s="6" t="s">
        <v>325</v>
      </c>
      <c r="H197" s="6" t="s">
        <v>326</v>
      </c>
      <c r="I197" s="5">
        <v>2</v>
      </c>
      <c r="J197" s="5">
        <v>1000</v>
      </c>
      <c r="K197" s="6"/>
      <c r="L197" s="7">
        <v>2000</v>
      </c>
      <c r="M197" s="7"/>
      <c r="N197" s="7">
        <v>2000</v>
      </c>
    </row>
    <row r="198" spans="1:14" s="1" customFormat="1" ht="18.75" customHeight="1">
      <c r="A198" s="6" t="s">
        <v>179</v>
      </c>
      <c r="B198" s="6" t="s">
        <v>180</v>
      </c>
      <c r="C198" s="6" t="s">
        <v>321</v>
      </c>
      <c r="D198" s="6" t="s">
        <v>336</v>
      </c>
      <c r="E198" s="6" t="s">
        <v>463</v>
      </c>
      <c r="F198" s="6" t="s">
        <v>324</v>
      </c>
      <c r="G198" s="6" t="s">
        <v>325</v>
      </c>
      <c r="H198" s="6" t="s">
        <v>326</v>
      </c>
      <c r="I198" s="5">
        <v>2</v>
      </c>
      <c r="J198" s="5">
        <v>3500</v>
      </c>
      <c r="K198" s="6"/>
      <c r="L198" s="7">
        <v>7000</v>
      </c>
      <c r="M198" s="7"/>
      <c r="N198" s="7">
        <v>7000</v>
      </c>
    </row>
    <row r="199" spans="1:14" s="1" customFormat="1" ht="18.75" customHeight="1">
      <c r="A199" s="6" t="s">
        <v>179</v>
      </c>
      <c r="B199" s="6" t="s">
        <v>180</v>
      </c>
      <c r="C199" s="6" t="s">
        <v>321</v>
      </c>
      <c r="D199" s="6" t="s">
        <v>417</v>
      </c>
      <c r="E199" s="6" t="s">
        <v>463</v>
      </c>
      <c r="F199" s="6" t="s">
        <v>324</v>
      </c>
      <c r="G199" s="6" t="s">
        <v>325</v>
      </c>
      <c r="H199" s="6" t="s">
        <v>326</v>
      </c>
      <c r="I199" s="5">
        <v>1</v>
      </c>
      <c r="J199" s="5">
        <v>6000</v>
      </c>
      <c r="K199" s="6"/>
      <c r="L199" s="7">
        <v>6000</v>
      </c>
      <c r="M199" s="7"/>
      <c r="N199" s="7">
        <v>6000</v>
      </c>
    </row>
    <row r="200" spans="1:14" s="1" customFormat="1" ht="18.75" customHeight="1">
      <c r="A200" s="6" t="s">
        <v>179</v>
      </c>
      <c r="B200" s="6" t="s">
        <v>180</v>
      </c>
      <c r="C200" s="6" t="s">
        <v>321</v>
      </c>
      <c r="D200" s="6" t="s">
        <v>334</v>
      </c>
      <c r="E200" s="6" t="s">
        <v>463</v>
      </c>
      <c r="F200" s="6" t="s">
        <v>324</v>
      </c>
      <c r="G200" s="6" t="s">
        <v>325</v>
      </c>
      <c r="H200" s="6" t="s">
        <v>326</v>
      </c>
      <c r="I200" s="5">
        <v>2</v>
      </c>
      <c r="J200" s="5">
        <v>2000</v>
      </c>
      <c r="K200" s="6"/>
      <c r="L200" s="7">
        <v>4000</v>
      </c>
      <c r="M200" s="7"/>
      <c r="N200" s="7">
        <v>4000</v>
      </c>
    </row>
    <row r="201" spans="1:14" s="1" customFormat="1" ht="18.75" customHeight="1">
      <c r="A201" s="6" t="s">
        <v>179</v>
      </c>
      <c r="B201" s="6" t="s">
        <v>180</v>
      </c>
      <c r="C201" s="6" t="s">
        <v>321</v>
      </c>
      <c r="D201" s="6" t="s">
        <v>337</v>
      </c>
      <c r="E201" s="6" t="s">
        <v>463</v>
      </c>
      <c r="F201" s="6" t="s">
        <v>324</v>
      </c>
      <c r="G201" s="6" t="s">
        <v>325</v>
      </c>
      <c r="H201" s="6" t="s">
        <v>326</v>
      </c>
      <c r="I201" s="5">
        <v>3</v>
      </c>
      <c r="J201" s="5">
        <v>5000</v>
      </c>
      <c r="K201" s="6"/>
      <c r="L201" s="7">
        <v>15000</v>
      </c>
      <c r="M201" s="7"/>
      <c r="N201" s="7">
        <v>15000</v>
      </c>
    </row>
    <row r="202" spans="1:14" s="1" customFormat="1" ht="18.75" customHeight="1">
      <c r="A202" s="6" t="s">
        <v>179</v>
      </c>
      <c r="B202" s="6" t="s">
        <v>180</v>
      </c>
      <c r="C202" s="6" t="s">
        <v>465</v>
      </c>
      <c r="D202" s="6" t="s">
        <v>353</v>
      </c>
      <c r="E202" s="6" t="s">
        <v>463</v>
      </c>
      <c r="F202" s="6" t="s">
        <v>351</v>
      </c>
      <c r="G202" s="6" t="s">
        <v>325</v>
      </c>
      <c r="H202" s="6" t="s">
        <v>326</v>
      </c>
      <c r="I202" s="5">
        <v>1</v>
      </c>
      <c r="J202" s="5">
        <v>22400</v>
      </c>
      <c r="K202" s="6"/>
      <c r="L202" s="7">
        <v>22400</v>
      </c>
      <c r="M202" s="7"/>
      <c r="N202" s="7">
        <v>22400</v>
      </c>
    </row>
    <row r="203" spans="1:14" s="1" customFormat="1" ht="18.75" customHeight="1">
      <c r="A203" s="6" t="s">
        <v>179</v>
      </c>
      <c r="B203" s="6" t="s">
        <v>180</v>
      </c>
      <c r="C203" s="6" t="s">
        <v>465</v>
      </c>
      <c r="D203" s="6" t="s">
        <v>349</v>
      </c>
      <c r="E203" s="6" t="s">
        <v>463</v>
      </c>
      <c r="F203" s="6" t="s">
        <v>351</v>
      </c>
      <c r="G203" s="6" t="s">
        <v>325</v>
      </c>
      <c r="H203" s="6" t="s">
        <v>326</v>
      </c>
      <c r="I203" s="5">
        <v>1</v>
      </c>
      <c r="J203" s="5">
        <v>20000</v>
      </c>
      <c r="K203" s="6"/>
      <c r="L203" s="7">
        <v>20000</v>
      </c>
      <c r="M203" s="7"/>
      <c r="N203" s="7">
        <v>20000</v>
      </c>
    </row>
    <row r="204" spans="1:14" s="1" customFormat="1" ht="18.75" customHeight="1">
      <c r="A204" s="6" t="s">
        <v>179</v>
      </c>
      <c r="B204" s="6" t="s">
        <v>180</v>
      </c>
      <c r="C204" s="6" t="s">
        <v>465</v>
      </c>
      <c r="D204" s="6" t="s">
        <v>354</v>
      </c>
      <c r="E204" s="6" t="s">
        <v>463</v>
      </c>
      <c r="F204" s="6" t="s">
        <v>351</v>
      </c>
      <c r="G204" s="6" t="s">
        <v>325</v>
      </c>
      <c r="H204" s="6" t="s">
        <v>326</v>
      </c>
      <c r="I204" s="5">
        <v>1</v>
      </c>
      <c r="J204" s="5">
        <v>8000</v>
      </c>
      <c r="K204" s="6"/>
      <c r="L204" s="7">
        <v>8000</v>
      </c>
      <c r="M204" s="7"/>
      <c r="N204" s="7">
        <v>8000</v>
      </c>
    </row>
    <row r="205" spans="1:14" s="1" customFormat="1" ht="18.75" customHeight="1">
      <c r="A205" s="6" t="s">
        <v>181</v>
      </c>
      <c r="B205" s="6" t="s">
        <v>182</v>
      </c>
      <c r="C205" s="6" t="s">
        <v>321</v>
      </c>
      <c r="D205" s="6" t="s">
        <v>466</v>
      </c>
      <c r="E205" s="6" t="s">
        <v>350</v>
      </c>
      <c r="F205" s="6" t="s">
        <v>372</v>
      </c>
      <c r="G205" s="6" t="s">
        <v>394</v>
      </c>
      <c r="H205" s="6" t="s">
        <v>344</v>
      </c>
      <c r="I205" s="5">
        <v>1</v>
      </c>
      <c r="J205" s="5">
        <v>600000</v>
      </c>
      <c r="K205" s="6"/>
      <c r="L205" s="7">
        <v>600000</v>
      </c>
      <c r="M205" s="7"/>
      <c r="N205" s="7">
        <v>600000</v>
      </c>
    </row>
    <row r="206" spans="1:14" s="1" customFormat="1" ht="18.75" customHeight="1">
      <c r="A206" s="6" t="s">
        <v>181</v>
      </c>
      <c r="B206" s="6" t="s">
        <v>182</v>
      </c>
      <c r="C206" s="6" t="s">
        <v>321</v>
      </c>
      <c r="D206" s="6" t="s">
        <v>467</v>
      </c>
      <c r="E206" s="6" t="s">
        <v>350</v>
      </c>
      <c r="F206" s="6" t="s">
        <v>363</v>
      </c>
      <c r="G206" s="6" t="s">
        <v>394</v>
      </c>
      <c r="H206" s="6" t="s">
        <v>344</v>
      </c>
      <c r="I206" s="5">
        <v>1</v>
      </c>
      <c r="J206" s="5">
        <v>600000</v>
      </c>
      <c r="K206" s="6"/>
      <c r="L206" s="7">
        <v>600000</v>
      </c>
      <c r="M206" s="7"/>
      <c r="N206" s="7">
        <v>600000</v>
      </c>
    </row>
    <row r="207" spans="1:14" s="1" customFormat="1" ht="18.75" customHeight="1">
      <c r="A207" s="6" t="s">
        <v>181</v>
      </c>
      <c r="B207" s="6" t="s">
        <v>182</v>
      </c>
      <c r="C207" s="6" t="s">
        <v>468</v>
      </c>
      <c r="D207" s="6" t="s">
        <v>347</v>
      </c>
      <c r="E207" s="6" t="s">
        <v>458</v>
      </c>
      <c r="F207" s="6" t="s">
        <v>324</v>
      </c>
      <c r="G207" s="6" t="s">
        <v>325</v>
      </c>
      <c r="H207" s="6" t="s">
        <v>358</v>
      </c>
      <c r="I207" s="5">
        <v>1</v>
      </c>
      <c r="J207" s="5">
        <v>20000</v>
      </c>
      <c r="K207" s="6"/>
      <c r="L207" s="7">
        <v>20000</v>
      </c>
      <c r="M207" s="7"/>
      <c r="N207" s="7">
        <v>20000</v>
      </c>
    </row>
    <row r="208" spans="1:14" s="1" customFormat="1" ht="18.75" customHeight="1">
      <c r="A208" s="6" t="s">
        <v>181</v>
      </c>
      <c r="B208" s="6" t="s">
        <v>182</v>
      </c>
      <c r="C208" s="6" t="s">
        <v>468</v>
      </c>
      <c r="D208" s="6" t="s">
        <v>329</v>
      </c>
      <c r="E208" s="6" t="s">
        <v>458</v>
      </c>
      <c r="F208" s="6" t="s">
        <v>330</v>
      </c>
      <c r="G208" s="6" t="s">
        <v>325</v>
      </c>
      <c r="H208" s="6" t="s">
        <v>358</v>
      </c>
      <c r="I208" s="5">
        <v>1</v>
      </c>
      <c r="J208" s="5">
        <v>16000</v>
      </c>
      <c r="K208" s="6"/>
      <c r="L208" s="7">
        <v>16000</v>
      </c>
      <c r="M208" s="7"/>
      <c r="N208" s="7">
        <v>16000</v>
      </c>
    </row>
    <row r="209" spans="1:14" s="1" customFormat="1" ht="18.75" customHeight="1">
      <c r="A209" s="6" t="s">
        <v>181</v>
      </c>
      <c r="B209" s="6" t="s">
        <v>182</v>
      </c>
      <c r="C209" s="6" t="s">
        <v>468</v>
      </c>
      <c r="D209" s="6" t="s">
        <v>469</v>
      </c>
      <c r="E209" s="6" t="s">
        <v>458</v>
      </c>
      <c r="F209" s="6" t="s">
        <v>379</v>
      </c>
      <c r="G209" s="6" t="s">
        <v>325</v>
      </c>
      <c r="H209" s="6" t="s">
        <v>358</v>
      </c>
      <c r="I209" s="5">
        <v>1</v>
      </c>
      <c r="J209" s="5">
        <v>20000</v>
      </c>
      <c r="K209" s="6"/>
      <c r="L209" s="7">
        <v>20000</v>
      </c>
      <c r="M209" s="7"/>
      <c r="N209" s="7">
        <v>20000</v>
      </c>
    </row>
    <row r="210" spans="1:14" s="1" customFormat="1" ht="18.75" customHeight="1">
      <c r="A210" s="6" t="s">
        <v>181</v>
      </c>
      <c r="B210" s="6" t="s">
        <v>182</v>
      </c>
      <c r="C210" s="6" t="s">
        <v>468</v>
      </c>
      <c r="D210" s="6" t="s">
        <v>436</v>
      </c>
      <c r="E210" s="6" t="s">
        <v>458</v>
      </c>
      <c r="F210" s="6" t="s">
        <v>470</v>
      </c>
      <c r="G210" s="6" t="s">
        <v>325</v>
      </c>
      <c r="H210" s="6" t="s">
        <v>358</v>
      </c>
      <c r="I210" s="5">
        <v>1</v>
      </c>
      <c r="J210" s="5">
        <v>18300</v>
      </c>
      <c r="K210" s="6"/>
      <c r="L210" s="7">
        <v>18300</v>
      </c>
      <c r="M210" s="7"/>
      <c r="N210" s="7">
        <v>18300</v>
      </c>
    </row>
    <row r="211" spans="1:14" s="1" customFormat="1" ht="18.75" customHeight="1">
      <c r="A211" s="6" t="s">
        <v>181</v>
      </c>
      <c r="B211" s="6" t="s">
        <v>182</v>
      </c>
      <c r="C211" s="6" t="s">
        <v>468</v>
      </c>
      <c r="D211" s="6" t="s">
        <v>471</v>
      </c>
      <c r="E211" s="6" t="s">
        <v>458</v>
      </c>
      <c r="F211" s="6" t="s">
        <v>372</v>
      </c>
      <c r="G211" s="6" t="s">
        <v>325</v>
      </c>
      <c r="H211" s="6" t="s">
        <v>358</v>
      </c>
      <c r="I211" s="5">
        <v>1</v>
      </c>
      <c r="J211" s="5">
        <v>3523300</v>
      </c>
      <c r="K211" s="6"/>
      <c r="L211" s="7">
        <v>3523300</v>
      </c>
      <c r="M211" s="7"/>
      <c r="N211" s="7">
        <v>3523300</v>
      </c>
    </row>
    <row r="212" s="1" customFormat="1" ht="15"/>
    <row r="2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1"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Mr、Wang</cp:lastModifiedBy>
  <dcterms:created xsi:type="dcterms:W3CDTF">2022-12-28T01:20:05Z</dcterms:created>
  <dcterms:modified xsi:type="dcterms:W3CDTF">2023-01-13T08:02:36Z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E33F5BC885E1489789A1A2186AD3DCF1</vt:lpwstr>
  </property>
  <property fmtid="{D5CDD505-2E9C-101B-9397-08002B2CF9AE}" pid="4" name="KSOProductBuildV">
    <vt:lpwstr>2052-11.1.0.13703</vt:lpwstr>
  </property>
</Properties>
</file>