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<sst xmlns="http://schemas.openxmlformats.org/spreadsheetml/2006/main" count="424" uniqueCount="212">
  <si>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</si>
  <si>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</si>
  <si>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</si>
  <si>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</si>
  <si>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</si>
  <si>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</si>
  <si>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</si>
  <si>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</si>
  <si>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</si>
  <si>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</si>
  <si>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</si>
  <si>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</si>
  <si>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</si>
  <si>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</si>
  <si>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</si>
  <si>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</si>
  <si>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</si>
  <si>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</si>
  <si>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</si>
  <si>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</si>
  <si>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</si>
  <si>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</si>
  <si>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</si>
  <si>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</si>
  <si>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</si>
  <si>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</si>
  <si>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</si>
  <si>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</si>
  <si>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</si>
  <si>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</si>
  <si>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</si>
  <si>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</si>
  <si>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</si>
  <si>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</si>
  <si>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</si>
  <si>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</si>
  <si>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</si>
  <si>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</si>
  <si>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</si>
  <si>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</si>
  <si>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</si>
  <si>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</si>
  <si>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</si>
  <si>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</si>
  <si>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</si>
  <si>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</si>
  <si>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</si>
  <si>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</si>
  <si>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</si>
  <si>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</si>
  <si>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</si>
  <si>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</si>
  <si>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</si>
  <si>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</si>
  <si>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</si>
  <si>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</si>
  <si>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</si>
  <si>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</si>
  <si>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</si>
  <si>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</si>
  <si>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</si>
  <si>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</si>
  <si>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</si>
  <si>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</si>
  <si>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</si>
  <si>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</si>
  <si>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</si>
  <si>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</si>
  <si>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</si>
  <si>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</si>
  <si>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</si>
  <si>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</si>
  <si>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</si>
  <si>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</si>
  <si>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</si>
  <si>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</si>
  <si>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</si>
  <si>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</si>
  <si>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</si>
  <si>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</si>
  <si>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</si>
  <si>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</si>
  <si>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</si>
  <si>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</si>
  <si>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</si>
  <si>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</si>
  <si>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</si>
  <si>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</si>
  <si>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</si>
  <si>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</si>
  <si>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</si>
  <si>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</si>
  <si>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</si>
  <si>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</si>
  <si>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231</t>
  </si>
  <si>
    <t>潜江市城市管理执法局</t>
  </si>
  <si>
    <t>　231008</t>
  </si>
  <si>
    <t>　潜江市数字城管监督指挥中心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</si>
  <si>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</si>
  <si>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</si>
  <si>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</si>
  <si>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</si>
  <si>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</si>
  <si>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</si>
  <si>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</si>
  <si>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</si>
  <si>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</si>
  <si>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</si>
  <si>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</si>
  <si>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06</t>
  </si>
  <si>
    <t>经济建设科</t>
  </si>
  <si>
    <t>　231</t>
  </si>
  <si>
    <t>　潜江市城市管理执法局</t>
  </si>
  <si>
    <t>2120199</t>
  </si>
  <si>
    <t>其他城乡社区管理事务支出</t>
  </si>
  <si>
    <t>　　231008</t>
  </si>
  <si>
    <t>　　潜江市数字城管监督指挥中心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</si>
  <si>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</si>
  <si>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</si>
  <si>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</si>
  <si>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</si>
  <si>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</si>
  <si>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</si>
  <si>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</si>
  <si>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</si>
  <si>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</si>
  <si>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</si>
  <si>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</si>
  <si>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</si>
  <si>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</si>
  <si>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</si>
  <si>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</si>
  <si>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</si>
  <si>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</si>
  <si>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</si>
  <si>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</si>
  <si>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</si>
  <si>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</si>
  <si>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</si>
  <si>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</si>
  <si>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</si>
  <si>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</si>
  <si>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</si>
  <si>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</si>
  <si>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</si>
  <si>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</si>
  <si>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</si>
  <si>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</si>
  <si>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</si>
  <si>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</si>
  <si>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</si>
  <si>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</si>
  <si>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30227</t>
  </si>
  <si>
    <t>　委托业务费</t>
  </si>
  <si>
    <t>　30231</t>
  </si>
  <si>
    <t>　公务用车运行维护费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</si>
  <si>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</si>
  <si>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</si>
  <si>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</si>
  <si>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</si>
  <si>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</si>
  <si>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</si>
  <si>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</si>
  <si>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</si>
  <si>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</si>
  <si>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</si>
  <si>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</si>
  <si>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</si>
  <si>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</si>
  <si>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</si>
  <si>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</si>
  <si>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</si>
  <si>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</si>
  <si>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</si>
  <si>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</si>
  <si>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</si>
  <si>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</si>
  <si>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</si>
  <si>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</si>
  <si>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</si>
  <si>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</si>
  <si>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</si>
  <si>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</si>
  <si>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数字城管运行项目</t>
  </si>
  <si>
    <t>[A02029900]其他办公设备</t>
  </si>
  <si>
    <t>[2120199]其他城乡社区管理事务支出</t>
  </si>
  <si>
    <t>[30201]办公费</t>
  </si>
  <si>
    <t>年初安排</t>
  </si>
  <si>
    <t>经费拨款补助</t>
  </si>
  <si>
    <t>[C23120301]车辆维修和保养服务</t>
  </si>
  <si>
    <t>[30231]公务用车运行维护费</t>
  </si>
  <si>
    <t>[C16010100]基础软件开发服务</t>
  </si>
  <si>
    <t>[30213]维修（护）费</t>
  </si>
  <si>
    <t>[C17990000]其他电信和信息传输服务</t>
  </si>
  <si>
    <t>[30207]邮电费</t>
  </si>
  <si>
    <t>自收自支人员公用</t>
  </si>
  <si>
    <t>[C23120302]车辆加油、添加燃料服务</t>
  </si>
  <si>
    <t>预计结转</t>
  </si>
  <si>
    <t>其他收入资金</t>
  </si>
  <si>
    <t>[C23090199]其他印刷服务</t>
  </si>
  <si>
    <t>[30202]印刷费</t>
  </si>
  <si>
    <t>潜江市数字城管平台网络安全维保</t>
  </si>
  <si>
    <t>[C13990000]其他公共设施管理服务</t>
  </si>
  <si>
    <t>[30227]委托业务费</t>
  </si>
  <si>
    <t>[A02010108]便携式计算机</t>
  </si>
  <si>
    <t>[C23129900]其他维修和保养服务</t>
  </si>
  <si>
    <t>[C22010200]一般会议服务</t>
  </si>
  <si>
    <t>[30215]会议费</t>
  </si>
  <si>
    <t>[A02010105]台式计算机</t>
  </si>
  <si>
    <t>[30226]劳务费</t>
  </si>
  <si>
    <t>[A05010299]其他台、桌类</t>
  </si>
  <si>
    <t>[A05049900]其他办公用品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</si>
</sst>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135</v>
      </c>
      <c r="C5" s="7" t="s">
        <v>9</v>
      </c>
      <c r="D5" s="9"/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100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100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/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128.377823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53.377823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75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>
        <v>228.377823</v>
      </c>
      <c r="E13" s="7" t="s">
        <v>34</v>
      </c>
      <c r="F13" s="9"/>
    </row>
    <row r="14" spans="1:6" s="1" customFormat="1" ht="18.75" customHeight="1">
      <c r="A14" s="7" t="s">
        <v>35</v>
      </c>
      <c r="B14" s="8">
        <v>30</v>
      </c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100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128.377823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/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/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/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165</v>
      </c>
      <c r="C33" s="14" t="s">
        <v>68</v>
      </c>
      <c r="D33" s="13">
        <v>228.377823</v>
      </c>
      <c r="E33" s="14" t="s">
        <v>68</v>
      </c>
      <c r="F33" s="13">
        <v>228.377823</v>
      </c>
    </row>
    <row r="34" spans="1:6" s="1" customFormat="1" ht="18.75" customHeight="1">
      <c r="A34" s="7" t="s">
        <v>69</v>
      </c>
      <c r="B34" s="13">
        <v>63.377823</v>
      </c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>
        <v>63.377823</v>
      </c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228.377823</v>
      </c>
      <c r="C39" s="14" t="s">
        <v>75</v>
      </c>
      <c r="D39" s="13">
        <v>228.377823</v>
      </c>
      <c r="E39" s="14" t="s">
        <v>75</v>
      </c>
      <c r="F39" s="13">
        <v>228.377823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/>
      <c r="B6" s="25" t="s">
        <v>80</v>
      </c>
      <c r="C6" s="26">
        <v>228.377823</v>
      </c>
      <c r="D6" s="27">
        <v>165</v>
      </c>
      <c r="E6" s="28">
        <v>135</v>
      </c>
      <c r="F6" s="29">
        <v>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30</v>
      </c>
      <c r="N6" s="37">
        <v>63.377823</v>
      </c>
      <c r="O6" s="38">
        <v>0</v>
      </c>
      <c r="P6" s="39">
        <v>0</v>
      </c>
      <c r="Q6" s="40">
        <v>0</v>
      </c>
      <c r="R6" s="41">
        <v>0</v>
      </c>
      <c r="S6" s="42">
        <v>63.377823</v>
      </c>
    </row>
    <row r="7" spans="1:19" s="1" customFormat="1" ht="21" customHeight="1">
      <c r="A7" s="24" t="s">
        <v>94</v>
      </c>
      <c r="B7" s="43" t="s">
        <v>95</v>
      </c>
      <c r="C7" s="26">
        <v>228.377823</v>
      </c>
      <c r="D7" s="27">
        <v>165</v>
      </c>
      <c r="E7" s="28">
        <v>135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30</v>
      </c>
      <c r="N7" s="37">
        <v>63.377823</v>
      </c>
      <c r="O7" s="38">
        <v>0</v>
      </c>
      <c r="P7" s="39">
        <v>0</v>
      </c>
      <c r="Q7" s="40">
        <v>0</v>
      </c>
      <c r="R7" s="41">
        <v>0</v>
      </c>
      <c r="S7" s="42">
        <v>63.377823</v>
      </c>
    </row>
    <row r="8" spans="1:19" s="1" customFormat="1" ht="21" customHeight="1">
      <c r="A8" s="44" t="s">
        <v>96</v>
      </c>
      <c r="B8" s="44" t="s">
        <v>97</v>
      </c>
      <c r="C8" s="45">
        <v>228.377823</v>
      </c>
      <c r="D8" s="45">
        <v>165</v>
      </c>
      <c r="E8" s="45">
        <v>135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30</v>
      </c>
      <c r="N8" s="45">
        <v>63.377823</v>
      </c>
      <c r="O8" s="45">
        <v>0</v>
      </c>
      <c r="P8" s="45">
        <v>0</v>
      </c>
      <c r="Q8" s="45">
        <v>0</v>
      </c>
      <c r="R8" s="45">
        <v>0</v>
      </c>
      <c r="S8" s="45">
        <v>63.377823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/>
      <c r="B6" s="54"/>
      <c r="C6" s="54"/>
      <c r="D6" s="55" t="s">
        <v>80</v>
      </c>
      <c r="E6" s="56">
        <v>228.377823</v>
      </c>
      <c r="F6" s="56">
        <v>100</v>
      </c>
      <c r="G6" s="56">
        <v>53.377823</v>
      </c>
      <c r="H6" s="56">
        <v>75</v>
      </c>
      <c r="I6" s="56"/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6">
        <v>228.377823</v>
      </c>
      <c r="F7" s="56">
        <v>100</v>
      </c>
      <c r="G7" s="56">
        <v>53.377823</v>
      </c>
      <c r="H7" s="56">
        <v>75</v>
      </c>
      <c r="I7" s="56"/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6">
        <v>228.377823</v>
      </c>
      <c r="F8" s="56">
        <v>100</v>
      </c>
      <c r="G8" s="56">
        <v>53.377823</v>
      </c>
      <c r="H8" s="56">
        <v>75</v>
      </c>
      <c r="I8" s="56"/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6">
        <v>228.377823</v>
      </c>
      <c r="F9" s="56">
        <v>100</v>
      </c>
      <c r="G9" s="56">
        <v>53.377823</v>
      </c>
      <c r="H9" s="56">
        <v>75</v>
      </c>
      <c r="I9" s="5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7" t="s">
        <v>117</v>
      </c>
      <c r="B1" s="58"/>
      <c r="C1" s="58"/>
      <c r="D1" s="58"/>
      <c r="E1" s="58"/>
      <c r="F1" s="58"/>
      <c r="G1" s="58"/>
      <c r="H1" s="59"/>
      <c r="I1" s="58"/>
      <c r="J1" s="58"/>
      <c r="K1" s="58"/>
      <c r="L1" s="58"/>
    </row>
    <row r="2" spans="1:12" s="1" customFormat="1" ht="13.5" customHeight="1">
      <c r="A2" s="60"/>
      <c r="H2" s="61"/>
      <c r="L2" s="60" t="s">
        <v>2</v>
      </c>
    </row>
    <row r="3" spans="1:12" s="1" customFormat="1" ht="18.75" customHeight="1">
      <c r="A3" s="62" t="s">
        <v>3</v>
      </c>
      <c r="B3" s="62"/>
      <c r="C3" s="62" t="s">
        <v>4</v>
      </c>
      <c r="D3" s="63"/>
      <c r="E3" s="63"/>
      <c r="F3" s="63"/>
      <c r="G3" s="63"/>
      <c r="H3" s="63"/>
      <c r="I3" s="63"/>
      <c r="J3" s="63"/>
      <c r="K3" s="63"/>
      <c r="L3" s="63"/>
    </row>
    <row r="4" spans="1:12" s="1" customFormat="1" ht="26.25" customHeight="1">
      <c r="A4" s="64" t="s">
        <v>5</v>
      </c>
      <c r="B4" s="64" t="s">
        <v>6</v>
      </c>
      <c r="C4" s="64" t="s">
        <v>7</v>
      </c>
      <c r="D4" s="64" t="s">
        <v>80</v>
      </c>
      <c r="E4" s="64" t="s">
        <v>84</v>
      </c>
      <c r="F4" s="64" t="s">
        <v>85</v>
      </c>
      <c r="G4" s="64" t="s">
        <v>86</v>
      </c>
      <c r="H4" s="62" t="s">
        <v>5</v>
      </c>
      <c r="I4" s="64" t="s">
        <v>80</v>
      </c>
      <c r="J4" s="64" t="s">
        <v>84</v>
      </c>
      <c r="K4" s="64" t="s">
        <v>85</v>
      </c>
      <c r="L4" s="64" t="s">
        <v>86</v>
      </c>
    </row>
    <row r="5" spans="1:12" s="1" customFormat="1" ht="18.75" customHeight="1">
      <c r="A5" s="63" t="s">
        <v>8</v>
      </c>
      <c r="B5" s="65">
        <v>135</v>
      </c>
      <c r="C5" s="63" t="s">
        <v>9</v>
      </c>
      <c r="D5" s="66">
        <f>E5+F5+G5</f>
        <v>0</v>
      </c>
      <c r="E5" s="67"/>
      <c r="F5" s="66"/>
      <c r="G5" s="66"/>
      <c r="H5" s="68" t="s">
        <v>10</v>
      </c>
      <c r="I5" s="66">
        <f>I6+I9+I12</f>
        <v>0</v>
      </c>
      <c r="J5" s="66">
        <f>J6+J9+J12</f>
        <v>0</v>
      </c>
      <c r="K5" s="66">
        <f>K6+K9+K12</f>
        <v>0</v>
      </c>
      <c r="L5" s="66">
        <f>L6+L9+L12</f>
        <v>0</v>
      </c>
    </row>
    <row r="6" spans="1:12" s="1" customFormat="1" ht="18.75" customHeight="1">
      <c r="A6" s="63" t="s">
        <v>11</v>
      </c>
      <c r="B6" s="65"/>
      <c r="C6" s="63" t="s">
        <v>12</v>
      </c>
      <c r="D6" s="66">
        <f>E6+F6+G6</f>
        <v>0</v>
      </c>
      <c r="E6" s="66"/>
      <c r="F6" s="66"/>
      <c r="G6" s="66"/>
      <c r="H6" s="68" t="s">
        <v>13</v>
      </c>
      <c r="I6" s="66">
        <f>J6+K6+L6</f>
        <v>0</v>
      </c>
      <c r="J6" s="66">
        <v>90</v>
      </c>
      <c r="K6" s="66"/>
      <c r="L6" s="66"/>
    </row>
    <row r="7" spans="1:12" s="1" customFormat="1" ht="18.75" customHeight="1">
      <c r="A7" s="63" t="s">
        <v>14</v>
      </c>
      <c r="B7" s="65"/>
      <c r="C7" s="63" t="s">
        <v>15</v>
      </c>
      <c r="D7" s="66">
        <f>E7+F7+G7</f>
        <v>0</v>
      </c>
      <c r="E7" s="66"/>
      <c r="F7" s="66"/>
      <c r="G7" s="66"/>
      <c r="H7" s="68" t="s">
        <v>118</v>
      </c>
      <c r="I7" s="66">
        <f>J7+K7+L7</f>
        <v>0</v>
      </c>
      <c r="J7" s="66">
        <v>90</v>
      </c>
      <c r="K7" s="66"/>
      <c r="L7" s="66"/>
    </row>
    <row r="8" spans="1:12" s="1" customFormat="1" ht="18.75" customHeight="1">
      <c r="A8" s="69"/>
      <c r="B8" s="70"/>
      <c r="C8" s="63" t="s">
        <v>18</v>
      </c>
      <c r="D8" s="66">
        <f>E8+F8+G8</f>
        <v>0</v>
      </c>
      <c r="E8" s="66"/>
      <c r="F8" s="66"/>
      <c r="G8" s="66"/>
      <c r="H8" s="68" t="s">
        <v>119</v>
      </c>
      <c r="I8" s="66">
        <f>J8+K8+L8</f>
        <v>0</v>
      </c>
      <c r="J8" s="66"/>
      <c r="K8" s="66"/>
      <c r="L8" s="66"/>
    </row>
    <row r="9" spans="1:12" s="1" customFormat="1" ht="18.75" customHeight="1">
      <c r="A9" s="69"/>
      <c r="B9" s="70"/>
      <c r="C9" s="63" t="s">
        <v>21</v>
      </c>
      <c r="D9" s="66">
        <f>E9+F9+G9</f>
        <v>0</v>
      </c>
      <c r="E9" s="66"/>
      <c r="F9" s="66"/>
      <c r="G9" s="66"/>
      <c r="H9" s="68" t="s">
        <v>22</v>
      </c>
      <c r="I9" s="66">
        <f>J9+K9+L9</f>
        <v>0</v>
      </c>
      <c r="J9" s="66">
        <v>45</v>
      </c>
      <c r="K9" s="66"/>
      <c r="L9" s="66"/>
    </row>
    <row r="10" spans="1:12" s="1" customFormat="1" ht="18.75" customHeight="1">
      <c r="A10" s="69"/>
      <c r="B10" s="70"/>
      <c r="C10" s="63" t="s">
        <v>24</v>
      </c>
      <c r="D10" s="66">
        <f>E10+F10+G10</f>
        <v>0</v>
      </c>
      <c r="E10" s="66"/>
      <c r="F10" s="66"/>
      <c r="G10" s="66"/>
      <c r="H10" s="68" t="s">
        <v>120</v>
      </c>
      <c r="I10" s="66">
        <f>J10+K10+L10</f>
        <v>0</v>
      </c>
      <c r="J10" s="66"/>
      <c r="K10" s="66"/>
      <c r="L10" s="66"/>
    </row>
    <row r="11" spans="1:12" s="1" customFormat="1" ht="18.75" customHeight="1">
      <c r="A11" s="69"/>
      <c r="B11" s="70"/>
      <c r="C11" s="63" t="s">
        <v>27</v>
      </c>
      <c r="D11" s="66">
        <f>E11+F11+G11</f>
        <v>0</v>
      </c>
      <c r="E11" s="66"/>
      <c r="F11" s="66"/>
      <c r="G11" s="66"/>
      <c r="H11" s="68" t="s">
        <v>121</v>
      </c>
      <c r="I11" s="66">
        <f>J11+K11+L11</f>
        <v>0</v>
      </c>
      <c r="J11" s="66">
        <v>45</v>
      </c>
      <c r="K11" s="66"/>
      <c r="L11" s="66"/>
    </row>
    <row r="12" spans="1:12" s="1" customFormat="1" ht="18.75" customHeight="1">
      <c r="A12" s="69"/>
      <c r="B12" s="70"/>
      <c r="C12" s="63" t="s">
        <v>30</v>
      </c>
      <c r="D12" s="66">
        <f>E12+F12+G12</f>
        <v>0</v>
      </c>
      <c r="E12" s="66"/>
      <c r="F12" s="66"/>
      <c r="G12" s="66"/>
      <c r="H12" s="68" t="s">
        <v>31</v>
      </c>
      <c r="I12" s="66">
        <f>J12+K12+L12</f>
        <v>0</v>
      </c>
      <c r="J12" s="66"/>
      <c r="K12" s="66"/>
      <c r="L12" s="66"/>
    </row>
    <row r="13" spans="1:12" s="1" customFormat="1" ht="18.75" customHeight="1">
      <c r="A13" s="69"/>
      <c r="B13" s="70"/>
      <c r="C13" s="63" t="s">
        <v>33</v>
      </c>
      <c r="D13" s="66">
        <f>E13+F13+G13</f>
        <v>0</v>
      </c>
      <c r="E13" s="66">
        <v>135</v>
      </c>
      <c r="F13" s="66"/>
      <c r="G13" s="66"/>
      <c r="H13" s="68" t="s">
        <v>122</v>
      </c>
      <c r="I13" s="66">
        <f>J13+K13+L13</f>
        <v>0</v>
      </c>
      <c r="J13" s="66"/>
      <c r="K13" s="66"/>
      <c r="L13" s="66"/>
    </row>
    <row r="14" spans="1:12" s="1" customFormat="1" ht="18.75" customHeight="1">
      <c r="A14" s="69"/>
      <c r="B14" s="70"/>
      <c r="C14" s="63" t="s">
        <v>36</v>
      </c>
      <c r="D14" s="66">
        <f>E14+F14+G14</f>
        <v>0</v>
      </c>
      <c r="E14" s="66"/>
      <c r="F14" s="66"/>
      <c r="G14" s="66"/>
      <c r="H14" s="68" t="s">
        <v>123</v>
      </c>
      <c r="I14" s="66">
        <f>J14+K14+L14</f>
        <v>0</v>
      </c>
      <c r="J14" s="66"/>
      <c r="K14" s="66"/>
      <c r="L14" s="66"/>
    </row>
    <row r="15" spans="1:12" s="1" customFormat="1" ht="18.75" customHeight="1">
      <c r="A15" s="69"/>
      <c r="B15" s="70"/>
      <c r="C15" s="63" t="s">
        <v>38</v>
      </c>
      <c r="D15" s="66">
        <f>E15+F15+G15</f>
        <v>0</v>
      </c>
      <c r="E15" s="66"/>
      <c r="F15" s="66"/>
      <c r="G15" s="66"/>
      <c r="H15" s="71"/>
      <c r="I15" s="72"/>
      <c r="J15" s="73"/>
      <c r="K15" s="73"/>
      <c r="L15" s="73"/>
    </row>
    <row r="16" spans="1:12" s="1" customFormat="1" ht="18.75" customHeight="1">
      <c r="A16" s="69"/>
      <c r="B16" s="70"/>
      <c r="C16" s="63" t="s">
        <v>39</v>
      </c>
      <c r="D16" s="66">
        <f>E16+F16+G16</f>
        <v>0</v>
      </c>
      <c r="E16" s="66"/>
      <c r="F16" s="66"/>
      <c r="G16" s="66"/>
      <c r="H16" s="71"/>
      <c r="I16" s="72"/>
      <c r="J16" s="73"/>
      <c r="K16" s="73"/>
      <c r="L16" s="73"/>
    </row>
    <row r="17" spans="1:12" s="1" customFormat="1" ht="18.75" customHeight="1">
      <c r="A17" s="69"/>
      <c r="B17" s="70"/>
      <c r="C17" s="63" t="s">
        <v>40</v>
      </c>
      <c r="D17" s="66">
        <f>E17+F17+G17</f>
        <v>0</v>
      </c>
      <c r="E17" s="66"/>
      <c r="F17" s="66"/>
      <c r="G17" s="66"/>
      <c r="H17" s="71"/>
      <c r="I17" s="72"/>
      <c r="J17" s="73"/>
      <c r="K17" s="73"/>
      <c r="L17" s="73"/>
    </row>
    <row r="18" spans="1:12" s="1" customFormat="1" ht="18.75" customHeight="1">
      <c r="A18" s="69"/>
      <c r="B18" s="70"/>
      <c r="C18" s="63" t="s">
        <v>41</v>
      </c>
      <c r="D18" s="66">
        <f>E18+F18+G18</f>
        <v>0</v>
      </c>
      <c r="E18" s="66"/>
      <c r="F18" s="66"/>
      <c r="G18" s="66"/>
      <c r="H18" s="68" t="s">
        <v>42</v>
      </c>
      <c r="I18" s="66">
        <f>I19+I20+I21+I22+I23+I24+I25+I26+I27+I28</f>
        <v>0</v>
      </c>
      <c r="J18" s="66">
        <f>J19+J20+J21+J22+J23+J24+J25+J26+J27+J28</f>
        <v>0</v>
      </c>
      <c r="K18" s="66">
        <f>K19+K20+K21+K22+K23+K24+K25+K26+K27+K28</f>
        <v>0</v>
      </c>
      <c r="L18" s="66">
        <f>L19+L20+L21+L22+L23+L24+L25+L26+L27+L28</f>
        <v>0</v>
      </c>
    </row>
    <row r="19" spans="1:12" s="1" customFormat="1" ht="18.75" customHeight="1">
      <c r="A19" s="69"/>
      <c r="B19" s="70"/>
      <c r="C19" s="63" t="s">
        <v>43</v>
      </c>
      <c r="D19" s="66">
        <f>E19+F19+G19</f>
        <v>0</v>
      </c>
      <c r="E19" s="66"/>
      <c r="F19" s="66"/>
      <c r="G19" s="66"/>
      <c r="H19" s="68" t="s">
        <v>44</v>
      </c>
      <c r="I19" s="66">
        <f>J19+K19+L19</f>
        <v>0</v>
      </c>
      <c r="J19" s="66">
        <v>90</v>
      </c>
      <c r="K19" s="66"/>
      <c r="L19" s="66"/>
    </row>
    <row r="20" spans="1:12" s="1" customFormat="1" ht="18.75" customHeight="1">
      <c r="A20" s="69"/>
      <c r="B20" s="70"/>
      <c r="C20" s="63" t="s">
        <v>45</v>
      </c>
      <c r="D20" s="66">
        <f>E20+F20+G20</f>
        <v>0</v>
      </c>
      <c r="E20" s="66"/>
      <c r="F20" s="66"/>
      <c r="G20" s="66"/>
      <c r="H20" s="68" t="s">
        <v>46</v>
      </c>
      <c r="I20" s="66">
        <f>J20+K20+L20</f>
        <v>0</v>
      </c>
      <c r="J20" s="66">
        <v>45</v>
      </c>
      <c r="K20" s="66"/>
      <c r="L20" s="66"/>
    </row>
    <row r="21" spans="1:12" s="1" customFormat="1" ht="18.75" customHeight="1">
      <c r="A21" s="69"/>
      <c r="B21" s="70"/>
      <c r="C21" s="63" t="s">
        <v>47</v>
      </c>
      <c r="D21" s="66">
        <f>E21+F21+G21</f>
        <v>0</v>
      </c>
      <c r="E21" s="66"/>
      <c r="F21" s="66"/>
      <c r="G21" s="66"/>
      <c r="H21" s="68" t="s">
        <v>48</v>
      </c>
      <c r="I21" s="66">
        <f>J21+K21+L21</f>
        <v>0</v>
      </c>
      <c r="J21" s="66"/>
      <c r="K21" s="66"/>
      <c r="L21" s="66"/>
    </row>
    <row r="22" spans="1:12" s="1" customFormat="1" ht="18.75" customHeight="1">
      <c r="A22" s="69"/>
      <c r="B22" s="70"/>
      <c r="C22" s="63" t="s">
        <v>49</v>
      </c>
      <c r="D22" s="66">
        <f>E22+F22+G22</f>
        <v>0</v>
      </c>
      <c r="E22" s="66"/>
      <c r="F22" s="66"/>
      <c r="G22" s="66"/>
      <c r="H22" s="68" t="s">
        <v>50</v>
      </c>
      <c r="I22" s="66">
        <f>J22+K22+L22</f>
        <v>0</v>
      </c>
      <c r="J22" s="66"/>
      <c r="K22" s="66"/>
      <c r="L22" s="66"/>
    </row>
    <row r="23" spans="1:12" s="1" customFormat="1" ht="18.75" customHeight="1">
      <c r="A23" s="69"/>
      <c r="B23" s="70"/>
      <c r="C23" s="63" t="s">
        <v>51</v>
      </c>
      <c r="D23" s="66">
        <f>E23+F23+G23</f>
        <v>0</v>
      </c>
      <c r="E23" s="66"/>
      <c r="F23" s="66"/>
      <c r="G23" s="66"/>
      <c r="H23" s="68" t="s">
        <v>52</v>
      </c>
      <c r="I23" s="66">
        <f>J23+K23+L23</f>
        <v>0</v>
      </c>
      <c r="J23" s="66"/>
      <c r="K23" s="66"/>
      <c r="L23" s="66"/>
    </row>
    <row r="24" spans="1:12" s="1" customFormat="1" ht="18.75" customHeight="1">
      <c r="A24" s="69"/>
      <c r="B24" s="70"/>
      <c r="C24" s="63" t="s">
        <v>53</v>
      </c>
      <c r="D24" s="66">
        <f>E24+F24+G24</f>
        <v>0</v>
      </c>
      <c r="E24" s="66"/>
      <c r="F24" s="66"/>
      <c r="G24" s="66"/>
      <c r="H24" s="68" t="s">
        <v>54</v>
      </c>
      <c r="I24" s="66">
        <f>J24+K24+L24</f>
        <v>0</v>
      </c>
      <c r="J24" s="66"/>
      <c r="K24" s="66"/>
      <c r="L24" s="66"/>
    </row>
    <row r="25" spans="1:12" s="1" customFormat="1" ht="18.75" customHeight="1">
      <c r="A25" s="69"/>
      <c r="B25" s="70"/>
      <c r="C25" s="63" t="s">
        <v>55</v>
      </c>
      <c r="D25" s="66">
        <f>E25+F25+G25</f>
        <v>0</v>
      </c>
      <c r="E25" s="66"/>
      <c r="F25" s="66"/>
      <c r="G25" s="66"/>
      <c r="H25" s="68" t="s">
        <v>56</v>
      </c>
      <c r="I25" s="66">
        <f>J25+K25+L25</f>
        <v>0</v>
      </c>
      <c r="J25" s="66"/>
      <c r="K25" s="66"/>
      <c r="L25" s="66"/>
    </row>
    <row r="26" spans="1:12" s="1" customFormat="1" ht="18.75" customHeight="1">
      <c r="A26" s="69"/>
      <c r="B26" s="70"/>
      <c r="C26" s="63" t="s">
        <v>57</v>
      </c>
      <c r="D26" s="66">
        <f>E26+F26+G26</f>
        <v>0</v>
      </c>
      <c r="E26" s="66"/>
      <c r="F26" s="66"/>
      <c r="G26" s="66"/>
      <c r="H26" s="68" t="s">
        <v>58</v>
      </c>
      <c r="I26" s="66">
        <f>J26+K26+L26</f>
        <v>0</v>
      </c>
      <c r="J26" s="66"/>
      <c r="K26" s="66"/>
      <c r="L26" s="66"/>
    </row>
    <row r="27" spans="1:12" s="1" customFormat="1" ht="18.75" customHeight="1">
      <c r="A27" s="69"/>
      <c r="B27" s="70"/>
      <c r="C27" s="63" t="s">
        <v>59</v>
      </c>
      <c r="D27" s="66">
        <f>E27+F27+G27</f>
        <v>0</v>
      </c>
      <c r="E27" s="66"/>
      <c r="F27" s="66"/>
      <c r="G27" s="66"/>
      <c r="H27" s="68" t="s">
        <v>60</v>
      </c>
      <c r="I27" s="66">
        <f>J27+K27+L27</f>
        <v>0</v>
      </c>
      <c r="J27" s="66"/>
      <c r="K27" s="66"/>
      <c r="L27" s="66"/>
    </row>
    <row r="28" spans="1:12" s="1" customFormat="1" ht="18.75" customHeight="1">
      <c r="A28" s="69"/>
      <c r="B28" s="70"/>
      <c r="C28" s="63" t="s">
        <v>61</v>
      </c>
      <c r="D28" s="66">
        <f>E28+F28+G28</f>
        <v>0</v>
      </c>
      <c r="E28" s="66"/>
      <c r="F28" s="66"/>
      <c r="G28" s="66"/>
      <c r="H28" s="68" t="s">
        <v>62</v>
      </c>
      <c r="I28" s="66">
        <f>J28+K28+L28</f>
        <v>0</v>
      </c>
      <c r="J28" s="66"/>
      <c r="K28" s="66"/>
      <c r="L28" s="66"/>
    </row>
    <row r="29" spans="1:12" s="1" customFormat="1" ht="18.75" customHeight="1">
      <c r="A29" s="69"/>
      <c r="B29" s="70"/>
      <c r="C29" s="63" t="s">
        <v>63</v>
      </c>
      <c r="D29" s="66">
        <f>E29+F29+G29</f>
        <v>0</v>
      </c>
      <c r="E29" s="66"/>
      <c r="F29" s="66"/>
      <c r="G29" s="66"/>
      <c r="H29" s="71"/>
      <c r="I29" s="73"/>
      <c r="J29" s="73"/>
      <c r="K29" s="73"/>
      <c r="L29" s="73"/>
    </row>
    <row r="30" spans="1:12" s="1" customFormat="1" ht="18.75" customHeight="1">
      <c r="A30" s="69"/>
      <c r="B30" s="70"/>
      <c r="C30" s="63" t="s">
        <v>64</v>
      </c>
      <c r="D30" s="74">
        <f>E30+F30+G30</f>
        <v>0</v>
      </c>
      <c r="E30" s="74"/>
      <c r="F30" s="74"/>
      <c r="G30" s="74"/>
      <c r="H30" s="71"/>
      <c r="I30" s="73"/>
      <c r="J30" s="73"/>
      <c r="K30" s="73"/>
      <c r="L30" s="73"/>
    </row>
    <row r="31" spans="1:12" s="1" customFormat="1" ht="18.75" customHeight="1">
      <c r="A31" s="75"/>
      <c r="B31" s="76"/>
      <c r="C31" s="75" t="s">
        <v>65</v>
      </c>
      <c r="D31" s="77">
        <f>E31+F31+G31</f>
        <v>0</v>
      </c>
      <c r="E31" s="77"/>
      <c r="F31" s="77"/>
      <c r="G31" s="77"/>
      <c r="H31" s="71"/>
      <c r="I31" s="78"/>
      <c r="J31" s="78"/>
      <c r="K31" s="78"/>
      <c r="L31" s="78"/>
    </row>
    <row r="32" spans="1:12" s="1" customFormat="1" ht="18.75" customHeight="1">
      <c r="A32" s="75"/>
      <c r="B32" s="76"/>
      <c r="C32" s="75" t="s">
        <v>66</v>
      </c>
      <c r="D32" s="77">
        <f>E32+F32+G32</f>
        <v>0</v>
      </c>
      <c r="E32" s="77"/>
      <c r="F32" s="77"/>
      <c r="G32" s="77"/>
      <c r="H32" s="71"/>
      <c r="I32" s="78"/>
      <c r="J32" s="78"/>
      <c r="K32" s="78"/>
      <c r="L32" s="78"/>
    </row>
    <row r="33" spans="1:12" s="1" customFormat="1" ht="18.75" customHeight="1">
      <c r="A33" s="79" t="s">
        <v>67</v>
      </c>
      <c r="B33" s="80">
        <f>B6+B7+B5</f>
        <v>0</v>
      </c>
      <c r="C33" s="79" t="s">
        <v>68</v>
      </c>
      <c r="D33" s="80">
        <f>D5+D6+D7+D8+D9+D10+D11+D12+D13+D14+D15+D16+D17+D18+D19+D20+D21+D22+D23+D24+D25+D26+D27+D28+D29+D30+D31+D32</f>
        <v>0</v>
      </c>
      <c r="E33" s="80">
        <f>E5+E6+E7+E8+E9+E10+E11+E12+E13+E14+E15+E16+E17+E18+E19+E20+E21+E22+E23+E24+E25+E26+E27+E28+E29+E30+E31+E32</f>
        <v>0</v>
      </c>
      <c r="F33" s="80">
        <f>F5+F6+F7+F8+F9+F10+F11+F12+F13+F14+F15+F16+F17+F18+F19+F20+F21+F22+F23+F24+F25+F26+F27+F28+F29+F30+F31+F32</f>
        <v>0</v>
      </c>
      <c r="G33" s="80">
        <f>G5+G6+G7+G8+G9+G10+G11+G12+G13+G14+G15+G16+G17+G18+G19+G20+G21+G22+G23+G24+G25+G26+G27+G28+G29+G30+G31+G32</f>
        <v>0</v>
      </c>
      <c r="H33" s="68" t="s">
        <v>68</v>
      </c>
      <c r="I33" s="80">
        <f>I19+I20+I21+I22+I23+I24+I25+I26+I27+I28</f>
        <v>0</v>
      </c>
      <c r="J33" s="80">
        <f>J19+J20+J21+J22+J23+J24+J25+J26+J27+J28</f>
        <v>0</v>
      </c>
      <c r="K33" s="80">
        <f>K19+K20+K21+K22+K23+K24+K25+K26+K27+K28</f>
        <v>0</v>
      </c>
      <c r="L33" s="80">
        <f>L19+L20+L21+L22+L23+L24+L25+L26+L27+L28</f>
        <v>0</v>
      </c>
    </row>
    <row r="34" spans="1:12" s="1" customFormat="1" ht="18.75" customHeight="1">
      <c r="A34" s="75"/>
      <c r="B34" s="76"/>
      <c r="C34" s="75"/>
      <c r="D34" s="72"/>
      <c r="E34" s="78"/>
      <c r="F34" s="78"/>
      <c r="G34" s="78"/>
      <c r="H34" s="71"/>
      <c r="I34" s="78"/>
      <c r="J34" s="78"/>
      <c r="K34" s="78"/>
      <c r="L34" s="78"/>
    </row>
    <row r="35" spans="1:12" s="1" customFormat="1" ht="18.75" customHeight="1">
      <c r="A35" s="79" t="s">
        <v>124</v>
      </c>
      <c r="B35" s="80"/>
      <c r="C35" s="79" t="s">
        <v>70</v>
      </c>
      <c r="D35" s="80">
        <f>B33+B35-D33</f>
        <v>0</v>
      </c>
      <c r="E35" s="80">
        <f>B5+B35-E33</f>
        <v>0</v>
      </c>
      <c r="F35" s="80">
        <f>B6+B37-F33</f>
        <v>0</v>
      </c>
      <c r="G35" s="80">
        <f>B7+B38-G33</f>
        <v>0</v>
      </c>
      <c r="H35" s="68" t="s">
        <v>70</v>
      </c>
      <c r="I35" s="80">
        <f>B40-I33</f>
        <v>0</v>
      </c>
      <c r="J35" s="80">
        <f>B5+B35-J33</f>
        <v>0</v>
      </c>
      <c r="K35" s="80">
        <f>B6+B37-K33</f>
        <v>0</v>
      </c>
      <c r="L35" s="80">
        <f>B7+B38-L33</f>
        <v>0</v>
      </c>
    </row>
    <row r="36" spans="1:12" s="1" customFormat="1" ht="18.75" customHeight="1">
      <c r="A36" s="79" t="s">
        <v>125</v>
      </c>
      <c r="B36" s="80"/>
      <c r="C36" s="75"/>
      <c r="D36" s="78"/>
      <c r="E36" s="78"/>
      <c r="F36" s="78"/>
      <c r="G36" s="78"/>
      <c r="H36" s="71"/>
      <c r="I36" s="78"/>
      <c r="J36" s="78"/>
      <c r="K36" s="78"/>
      <c r="L36" s="78"/>
    </row>
    <row r="37" spans="1:12" s="1" customFormat="1" ht="18.75" customHeight="1">
      <c r="A37" s="79" t="s">
        <v>126</v>
      </c>
      <c r="B37" s="80"/>
      <c r="C37" s="75"/>
      <c r="D37" s="78"/>
      <c r="E37" s="78"/>
      <c r="F37" s="78"/>
      <c r="G37" s="78"/>
      <c r="H37" s="71"/>
      <c r="I37" s="78"/>
      <c r="J37" s="78"/>
      <c r="K37" s="78"/>
      <c r="L37" s="78"/>
    </row>
    <row r="38" spans="1:12" s="1" customFormat="1" ht="18.75" customHeight="1">
      <c r="A38" s="79" t="s">
        <v>127</v>
      </c>
      <c r="B38" s="80"/>
      <c r="C38" s="75"/>
      <c r="D38" s="78"/>
      <c r="E38" s="78"/>
      <c r="F38" s="78"/>
      <c r="G38" s="78"/>
      <c r="H38" s="71"/>
      <c r="I38" s="78"/>
      <c r="J38" s="78"/>
      <c r="K38" s="78"/>
      <c r="L38" s="78"/>
    </row>
    <row r="39" spans="1:12" s="1" customFormat="1" ht="18.75" customHeight="1">
      <c r="A39" s="75"/>
      <c r="B39" s="76"/>
      <c r="C39" s="75"/>
      <c r="D39" s="78"/>
      <c r="E39" s="78"/>
      <c r="F39" s="78"/>
      <c r="G39" s="78"/>
      <c r="H39" s="71"/>
      <c r="I39" s="78"/>
      <c r="J39" s="78"/>
      <c r="K39" s="78"/>
      <c r="L39" s="78"/>
    </row>
    <row r="40" spans="1:12" s="1" customFormat="1" ht="18.75" customHeight="1">
      <c r="A40" s="79" t="s">
        <v>74</v>
      </c>
      <c r="B40" s="80">
        <v>135</v>
      </c>
      <c r="C40" s="79" t="s">
        <v>75</v>
      </c>
      <c r="D40" s="80">
        <f>B40</f>
        <v>0</v>
      </c>
      <c r="E40" s="80">
        <f>B5+B35</f>
        <v>0</v>
      </c>
      <c r="F40" s="80">
        <f>B6+B36</f>
        <v>0</v>
      </c>
      <c r="G40" s="80">
        <f>B7+B37</f>
        <v>0</v>
      </c>
      <c r="H40" s="68" t="s">
        <v>75</v>
      </c>
      <c r="I40" s="80">
        <f>B40</f>
        <v>0</v>
      </c>
      <c r="J40" s="80">
        <f>B5+B35</f>
        <v>0</v>
      </c>
      <c r="K40" s="80">
        <f>B6+B36</f>
        <v>0</v>
      </c>
      <c r="L40" s="80">
        <f>B7+B37</f>
        <v>0</v>
      </c>
    </row>
    <row r="41" s="1" customFormat="1" ht="12.75"/>
    <row r="42" spans="1:8" s="1" customFormat="1" ht="13.5" customHeight="1">
      <c r="A42" s="60"/>
      <c r="C42" s="60"/>
      <c r="H42" s="8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2" t="s">
        <v>128</v>
      </c>
      <c r="B1" s="82"/>
      <c r="C1" s="82"/>
      <c r="D1" s="82"/>
      <c r="E1" s="82"/>
      <c r="F1" s="82"/>
      <c r="G1" s="82"/>
      <c r="H1" s="82"/>
      <c r="I1" s="82"/>
    </row>
    <row r="2" spans="1:9" s="1" customFormat="1" ht="16.5" customHeight="1">
      <c r="A2" s="83"/>
      <c r="I2" s="83" t="s">
        <v>2</v>
      </c>
    </row>
    <row r="3" spans="1:9" s="1" customFormat="1" ht="45" customHeight="1">
      <c r="A3" s="84" t="s">
        <v>99</v>
      </c>
      <c r="B3" s="84" t="s">
        <v>129</v>
      </c>
      <c r="C3" s="84" t="s">
        <v>101</v>
      </c>
      <c r="D3" s="84" t="s">
        <v>102</v>
      </c>
      <c r="E3" s="84" t="s">
        <v>103</v>
      </c>
      <c r="F3" s="84" t="s">
        <v>104</v>
      </c>
      <c r="G3" s="84" t="s">
        <v>105</v>
      </c>
      <c r="H3" s="84"/>
      <c r="I3" s="84" t="s">
        <v>106</v>
      </c>
    </row>
    <row r="4" spans="1:9" s="1" customFormat="1" ht="30" customHeight="1">
      <c r="A4" s="84"/>
      <c r="B4" s="84"/>
      <c r="C4" s="84"/>
      <c r="D4" s="84"/>
      <c r="E4" s="84"/>
      <c r="F4" s="84"/>
      <c r="G4" s="85" t="s">
        <v>107</v>
      </c>
      <c r="H4" s="85" t="s">
        <v>108</v>
      </c>
      <c r="I4" s="84"/>
    </row>
    <row r="5" spans="1:9" s="1" customFormat="1" ht="16.5" customHeight="1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</row>
    <row r="6" spans="1:9" s="1" customFormat="1" ht="19.5" customHeight="1">
      <c r="A6" s="87"/>
      <c r="B6" s="87"/>
      <c r="C6" s="87"/>
      <c r="D6" s="88" t="s">
        <v>80</v>
      </c>
      <c r="E6" s="89">
        <v>135</v>
      </c>
      <c r="F6" s="89">
        <v>90</v>
      </c>
      <c r="G6" s="89"/>
      <c r="H6" s="89">
        <v>45</v>
      </c>
      <c r="I6" s="89"/>
    </row>
    <row r="7" spans="1:9" s="1" customFormat="1" ht="19.5" customHeight="1">
      <c r="A7" s="87"/>
      <c r="B7" s="87"/>
      <c r="C7" s="87" t="s">
        <v>109</v>
      </c>
      <c r="D7" s="87" t="s">
        <v>110</v>
      </c>
      <c r="E7" s="89">
        <v>135</v>
      </c>
      <c r="F7" s="89">
        <v>90</v>
      </c>
      <c r="G7" s="89"/>
      <c r="H7" s="89">
        <v>45</v>
      </c>
      <c r="I7" s="89"/>
    </row>
    <row r="8" spans="1:9" s="1" customFormat="1" ht="19.5" customHeight="1">
      <c r="A8" s="87"/>
      <c r="B8" s="87"/>
      <c r="C8" s="87" t="s">
        <v>111</v>
      </c>
      <c r="D8" s="87" t="s">
        <v>112</v>
      </c>
      <c r="E8" s="89">
        <v>135</v>
      </c>
      <c r="F8" s="89">
        <v>90</v>
      </c>
      <c r="G8" s="89"/>
      <c r="H8" s="89">
        <v>45</v>
      </c>
      <c r="I8" s="89"/>
    </row>
    <row r="9" spans="1:9" s="1" customFormat="1" ht="19.5" customHeight="1">
      <c r="A9" s="87" t="s">
        <v>113</v>
      </c>
      <c r="B9" s="87" t="s">
        <v>114</v>
      </c>
      <c r="C9" s="87" t="s">
        <v>115</v>
      </c>
      <c r="D9" s="87" t="s">
        <v>116</v>
      </c>
      <c r="E9" s="89">
        <v>135</v>
      </c>
      <c r="F9" s="89">
        <v>90</v>
      </c>
      <c r="G9" s="89"/>
      <c r="H9" s="89">
        <v>45</v>
      </c>
      <c r="I9" s="8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90"/>
      <c r="B1" s="91"/>
      <c r="C1" s="91"/>
      <c r="D1" s="91"/>
      <c r="E1" s="91"/>
      <c r="F1" s="91"/>
      <c r="G1" s="91"/>
    </row>
    <row r="2" spans="1:7" s="1" customFormat="1" ht="37.5" customHeight="1">
      <c r="A2" s="92" t="s">
        <v>130</v>
      </c>
      <c r="B2" s="92"/>
      <c r="C2" s="92"/>
      <c r="D2" s="92"/>
      <c r="E2" s="92"/>
      <c r="F2" s="91"/>
      <c r="G2" s="91"/>
    </row>
    <row r="3" spans="1:7" s="1" customFormat="1" ht="21" customHeight="1">
      <c r="A3" s="91" t="s">
        <v>77</v>
      </c>
      <c r="B3" s="91"/>
      <c r="C3" s="91"/>
      <c r="D3" s="91"/>
      <c r="E3" s="91" t="s">
        <v>2</v>
      </c>
      <c r="F3" s="91"/>
      <c r="G3" s="91"/>
    </row>
    <row r="4" spans="1:7" s="1" customFormat="1" ht="21" customHeight="1">
      <c r="A4" s="93" t="s">
        <v>131</v>
      </c>
      <c r="B4" s="93"/>
      <c r="C4" s="93" t="s">
        <v>132</v>
      </c>
      <c r="D4" s="93"/>
      <c r="E4" s="93"/>
      <c r="F4" s="91"/>
      <c r="G4" s="91"/>
    </row>
    <row r="5" spans="1:7" s="1" customFormat="1" ht="21" customHeight="1">
      <c r="A5" s="93" t="s">
        <v>133</v>
      </c>
      <c r="B5" s="93" t="s">
        <v>100</v>
      </c>
      <c r="C5" s="93" t="s">
        <v>80</v>
      </c>
      <c r="D5" s="93" t="s">
        <v>134</v>
      </c>
      <c r="E5" s="93" t="s">
        <v>135</v>
      </c>
      <c r="F5" s="91"/>
      <c r="G5" s="91"/>
    </row>
    <row r="6" spans="1:7" s="1" customFormat="1" ht="21" customHeight="1">
      <c r="A6" s="94"/>
      <c r="B6" s="95" t="s">
        <v>80</v>
      </c>
      <c r="C6" s="96">
        <v>90</v>
      </c>
      <c r="D6" s="97">
        <v>90</v>
      </c>
      <c r="E6" s="98">
        <v>0</v>
      </c>
      <c r="F6" s="91"/>
      <c r="G6" s="91"/>
    </row>
    <row r="7" spans="1:7" s="1" customFormat="1" ht="21" customHeight="1">
      <c r="A7" s="94" t="s">
        <v>136</v>
      </c>
      <c r="B7" s="99" t="s">
        <v>137</v>
      </c>
      <c r="C7" s="96">
        <v>90</v>
      </c>
      <c r="D7" s="97">
        <v>90</v>
      </c>
      <c r="E7" s="98">
        <v>0</v>
      </c>
      <c r="F7" s="91"/>
      <c r="G7" s="91"/>
    </row>
    <row r="8" spans="1:5" s="1" customFormat="1" ht="21" customHeight="1">
      <c r="A8" s="100" t="s">
        <v>138</v>
      </c>
      <c r="B8" s="100" t="s">
        <v>139</v>
      </c>
      <c r="C8" s="101">
        <v>90</v>
      </c>
      <c r="D8" s="101">
        <v>90</v>
      </c>
      <c r="E8" s="101">
        <v>0</v>
      </c>
    </row>
    <row r="9" spans="1:5" s="1" customFormat="1" ht="21" customHeight="1">
      <c r="A9" s="94" t="s">
        <v>140</v>
      </c>
      <c r="B9" s="99" t="s">
        <v>141</v>
      </c>
      <c r="C9" s="96">
        <v>0</v>
      </c>
      <c r="D9" s="97">
        <v>0</v>
      </c>
      <c r="E9" s="98">
        <v>0</v>
      </c>
    </row>
    <row r="10" spans="1:5" s="1" customFormat="1" ht="21" customHeight="1">
      <c r="A10" s="100" t="s">
        <v>142</v>
      </c>
      <c r="B10" s="100" t="s">
        <v>143</v>
      </c>
      <c r="C10" s="101">
        <v>0</v>
      </c>
      <c r="D10" s="101">
        <v>0</v>
      </c>
      <c r="E10" s="101">
        <v>0</v>
      </c>
    </row>
    <row r="11" spans="1:5" s="1" customFormat="1" ht="21" customHeight="1">
      <c r="A11" s="100" t="s">
        <v>144</v>
      </c>
      <c r="B11" s="100" t="s">
        <v>145</v>
      </c>
      <c r="C11" s="101">
        <v>0</v>
      </c>
      <c r="D11" s="101">
        <v>0</v>
      </c>
      <c r="E11" s="101">
        <v>0</v>
      </c>
    </row>
    <row r="12" spans="1:5" s="1" customFormat="1" ht="21" customHeight="1">
      <c r="A12" s="100" t="s">
        <v>146</v>
      </c>
      <c r="B12" s="100" t="s">
        <v>147</v>
      </c>
      <c r="C12" s="101">
        <v>0</v>
      </c>
      <c r="D12" s="101">
        <v>0</v>
      </c>
      <c r="E12" s="101">
        <v>0</v>
      </c>
    </row>
    <row r="13" spans="1:5" s="1" customFormat="1" ht="21" customHeight="1">
      <c r="A13" s="100" t="s">
        <v>148</v>
      </c>
      <c r="B13" s="100" t="s">
        <v>149</v>
      </c>
      <c r="C13" s="101">
        <v>0</v>
      </c>
      <c r="D13" s="101">
        <v>0</v>
      </c>
      <c r="E13" s="101">
        <v>0</v>
      </c>
    </row>
    <row r="14" spans="1:5" s="1" customFormat="1" ht="21" customHeight="1">
      <c r="A14" s="100" t="s">
        <v>150</v>
      </c>
      <c r="B14" s="100" t="s">
        <v>151</v>
      </c>
      <c r="C14" s="101">
        <v>0</v>
      </c>
      <c r="D14" s="101">
        <v>0</v>
      </c>
      <c r="E14" s="101">
        <v>0</v>
      </c>
    </row>
    <row r="15" spans="1:5" s="1" customFormat="1" ht="21" customHeight="1">
      <c r="A15" s="100" t="s">
        <v>152</v>
      </c>
      <c r="B15" s="100" t="s">
        <v>153</v>
      </c>
      <c r="C15" s="101">
        <v>0</v>
      </c>
      <c r="D15" s="101">
        <v>0</v>
      </c>
      <c r="E15" s="101">
        <v>0</v>
      </c>
    </row>
    <row r="16" spans="1:5" s="1" customFormat="1" ht="21" customHeight="1">
      <c r="A16" s="100" t="s">
        <v>154</v>
      </c>
      <c r="B16" s="100" t="s">
        <v>155</v>
      </c>
      <c r="C16" s="101">
        <v>0</v>
      </c>
      <c r="D16" s="101">
        <v>0</v>
      </c>
      <c r="E16" s="101">
        <v>0</v>
      </c>
    </row>
    <row r="17" s="1" customFormat="1" ht="12.75"/>
    <row r="18" spans="1:7" s="1" customFormat="1" ht="21" customHeight="1">
      <c r="A18" s="102"/>
      <c r="B18" s="102"/>
      <c r="C18" s="102"/>
      <c r="D18" s="102"/>
      <c r="E18" s="102"/>
      <c r="F18" s="102"/>
      <c r="G18" s="102"/>
    </row>
    <row r="19" spans="1:7" s="1" customFormat="1" ht="21" customHeight="1">
      <c r="A19" s="102"/>
      <c r="B19" s="102"/>
      <c r="C19" s="102"/>
      <c r="D19" s="102"/>
      <c r="E19" s="102"/>
      <c r="F19" s="102"/>
      <c r="G19" s="102"/>
    </row>
    <row r="20" spans="1:7" s="1" customFormat="1" ht="21" customHeight="1">
      <c r="A20" s="102"/>
      <c r="B20" s="102"/>
      <c r="C20" s="102"/>
      <c r="D20" s="102"/>
      <c r="E20" s="102"/>
      <c r="F20" s="102"/>
      <c r="G20" s="102"/>
    </row>
    <row r="21" spans="1:7" s="1" customFormat="1" ht="21" customHeight="1">
      <c r="A21" s="102"/>
      <c r="B21" s="102"/>
      <c r="C21" s="102"/>
      <c r="D21" s="102"/>
      <c r="E21" s="102"/>
      <c r="F21" s="102"/>
      <c r="G21" s="102"/>
    </row>
    <row r="22" spans="1:7" s="1" customFormat="1" ht="21" customHeight="1">
      <c r="A22" s="102"/>
      <c r="B22" s="102"/>
      <c r="C22" s="102"/>
      <c r="D22" s="102"/>
      <c r="E22" s="102"/>
      <c r="F22" s="102"/>
      <c r="G22" s="102"/>
    </row>
    <row r="23" spans="1:7" s="1" customFormat="1" ht="21" customHeight="1">
      <c r="A23" s="102"/>
      <c r="B23" s="102"/>
      <c r="C23" s="102"/>
      <c r="D23" s="102"/>
      <c r="E23" s="102"/>
      <c r="F23" s="102"/>
      <c r="G23" s="102"/>
    </row>
    <row r="24" spans="1:7" s="1" customFormat="1" ht="21" customHeight="1">
      <c r="A24" s="102"/>
      <c r="B24" s="102"/>
      <c r="C24" s="102"/>
      <c r="D24" s="102"/>
      <c r="E24" s="102"/>
      <c r="F24" s="102"/>
      <c r="G24" s="102"/>
    </row>
    <row r="25" spans="1:7" s="1" customFormat="1" ht="21" customHeight="1">
      <c r="A25" s="102"/>
      <c r="B25" s="102"/>
      <c r="C25" s="102"/>
      <c r="D25" s="102"/>
      <c r="E25" s="102"/>
      <c r="F25" s="102"/>
      <c r="G25" s="102"/>
    </row>
    <row r="26" spans="1:7" s="1" customFormat="1" ht="12.75">
      <c r="A26" s="102"/>
      <c r="B26" s="102"/>
      <c r="C26" s="102"/>
      <c r="D26" s="102"/>
      <c r="E26" s="102"/>
      <c r="F26" s="102"/>
      <c r="G26" s="10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3"/>
    </row>
    <row r="2" spans="1:6" s="1" customFormat="1" ht="37.5" customHeight="1">
      <c r="A2" s="104" t="s">
        <v>156</v>
      </c>
      <c r="B2" s="104"/>
      <c r="C2" s="104"/>
      <c r="D2" s="104"/>
      <c r="E2" s="104"/>
      <c r="F2" s="104"/>
    </row>
    <row r="3" spans="1:6" s="1" customFormat="1" ht="21" customHeight="1">
      <c r="A3" s="105" t="s">
        <v>77</v>
      </c>
      <c r="F3" s="106" t="s">
        <v>157</v>
      </c>
    </row>
    <row r="4" spans="1:6" s="1" customFormat="1" ht="21" customHeight="1">
      <c r="A4" s="107" t="s">
        <v>158</v>
      </c>
      <c r="B4" s="107" t="s">
        <v>159</v>
      </c>
      <c r="C4" s="108" t="s">
        <v>160</v>
      </c>
      <c r="D4" s="108"/>
      <c r="E4" s="108"/>
      <c r="F4" s="108" t="s">
        <v>161</v>
      </c>
    </row>
    <row r="5" spans="1:6" s="1" customFormat="1" ht="21" customHeight="1">
      <c r="A5" s="107"/>
      <c r="B5" s="107"/>
      <c r="C5" s="108" t="s">
        <v>83</v>
      </c>
      <c r="D5" s="108" t="s">
        <v>162</v>
      </c>
      <c r="E5" s="108" t="s">
        <v>163</v>
      </c>
      <c r="F5" s="108"/>
    </row>
    <row r="6" spans="1:6" s="1" customFormat="1" ht="21" customHeight="1">
      <c r="A6" s="109">
        <v>6</v>
      </c>
      <c r="B6" s="109">
        <v>0</v>
      </c>
      <c r="C6" s="109">
        <v>3</v>
      </c>
      <c r="D6" s="109">
        <v>0</v>
      </c>
      <c r="E6" s="109">
        <v>3</v>
      </c>
      <c r="F6" s="109">
        <v>3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0"/>
      <c r="B1" s="111"/>
      <c r="C1" s="111"/>
      <c r="D1" s="111"/>
      <c r="E1" s="111"/>
      <c r="F1" s="111"/>
      <c r="G1" s="111"/>
    </row>
    <row r="2" spans="1:7" s="1" customFormat="1" ht="37.5" customHeight="1">
      <c r="A2" s="112" t="s">
        <v>164</v>
      </c>
      <c r="B2" s="112"/>
      <c r="C2" s="112"/>
      <c r="D2" s="112"/>
      <c r="E2" s="112"/>
      <c r="F2" s="111"/>
      <c r="G2" s="111"/>
    </row>
    <row r="3" spans="1:7" s="1" customFormat="1" ht="21" customHeight="1">
      <c r="A3" s="111" t="s">
        <v>77</v>
      </c>
      <c r="B3" s="111"/>
      <c r="C3" s="111"/>
      <c r="D3" s="111"/>
      <c r="E3" s="113" t="s">
        <v>2</v>
      </c>
      <c r="F3" s="111"/>
      <c r="G3" s="111"/>
    </row>
    <row r="4" spans="1:7" s="1" customFormat="1" ht="21" customHeight="1">
      <c r="A4" s="114" t="s">
        <v>133</v>
      </c>
      <c r="B4" s="114" t="s">
        <v>100</v>
      </c>
      <c r="C4" s="114" t="s">
        <v>165</v>
      </c>
      <c r="D4" s="114"/>
      <c r="E4" s="114"/>
      <c r="F4" s="111"/>
      <c r="G4" s="111"/>
    </row>
    <row r="5" spans="1:7" s="1" customFormat="1" ht="21" customHeight="1">
      <c r="A5" s="114"/>
      <c r="B5" s="114"/>
      <c r="C5" s="114" t="s">
        <v>80</v>
      </c>
      <c r="D5" s="114" t="s">
        <v>166</v>
      </c>
      <c r="E5" s="114" t="s">
        <v>167</v>
      </c>
      <c r="F5" s="111"/>
      <c r="G5" s="111"/>
    </row>
    <row r="6" spans="1:7" s="1" customFormat="1" ht="21" customHeight="1">
      <c r="A6" s="115"/>
      <c r="B6" s="115"/>
      <c r="C6" s="116"/>
      <c r="D6" s="116"/>
      <c r="E6" s="116"/>
      <c r="F6" s="111"/>
      <c r="G6" s="111"/>
    </row>
    <row r="7" spans="1:7" s="1" customFormat="1" ht="21" customHeight="1">
      <c r="A7" s="111"/>
      <c r="B7" s="111"/>
      <c r="C7" s="111"/>
      <c r="D7" s="111"/>
      <c r="E7" s="111"/>
      <c r="F7" s="111"/>
      <c r="G7" s="111"/>
    </row>
    <row r="8" spans="1:7" s="1" customFormat="1" ht="21" customHeight="1">
      <c r="A8" s="111"/>
      <c r="B8" s="111"/>
      <c r="C8" s="111"/>
      <c r="D8" s="111"/>
      <c r="E8" s="111"/>
      <c r="F8" s="111"/>
      <c r="G8" s="111"/>
    </row>
    <row r="9" spans="1:7" s="1" customFormat="1" ht="21" customHeight="1">
      <c r="A9" s="111"/>
      <c r="B9" s="111"/>
      <c r="C9" s="111"/>
      <c r="D9" s="111"/>
      <c r="E9" s="111"/>
      <c r="F9" s="111"/>
      <c r="G9" s="111"/>
    </row>
    <row r="10" spans="1:7" s="1" customFormat="1" ht="21" customHeight="1">
      <c r="A10" s="111"/>
      <c r="B10" s="111"/>
      <c r="C10" s="111"/>
      <c r="D10" s="111"/>
      <c r="E10" s="111"/>
      <c r="F10" s="111"/>
      <c r="G10" s="111"/>
    </row>
    <row r="11" spans="1:7" s="1" customFormat="1" ht="21" customHeight="1">
      <c r="A11" s="111"/>
      <c r="B11" s="111"/>
      <c r="C11" s="111"/>
      <c r="D11" s="111"/>
      <c r="E11" s="111"/>
      <c r="F11" s="111"/>
      <c r="G11" s="111"/>
    </row>
    <row r="12" spans="1:7" s="1" customFormat="1" ht="21" customHeight="1">
      <c r="A12" s="111"/>
      <c r="B12" s="111"/>
      <c r="C12" s="111"/>
      <c r="D12" s="111"/>
      <c r="E12" s="111"/>
      <c r="F12" s="111"/>
      <c r="G12" s="111"/>
    </row>
    <row r="13" spans="1:7" s="1" customFormat="1" ht="21" customHeight="1">
      <c r="A13" s="111"/>
      <c r="B13" s="111"/>
      <c r="C13" s="111"/>
      <c r="D13" s="111"/>
      <c r="E13" s="111"/>
      <c r="F13" s="111"/>
      <c r="G13" s="111"/>
    </row>
    <row r="14" spans="1:7" s="1" customFormat="1" ht="21" customHeight="1">
      <c r="A14" s="111"/>
      <c r="B14" s="111"/>
      <c r="C14" s="111"/>
      <c r="D14" s="111"/>
      <c r="E14" s="111"/>
      <c r="F14" s="111"/>
      <c r="G14" s="111"/>
    </row>
    <row r="15" spans="1:7" s="1" customFormat="1" ht="12.75">
      <c r="A15" s="111"/>
      <c r="B15" s="111"/>
      <c r="C15" s="111"/>
      <c r="D15" s="111"/>
      <c r="E15" s="111"/>
      <c r="F15" s="111"/>
      <c r="G15" s="11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7" t="s">
        <v>168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" customFormat="1" ht="15.75" customHeight="1">
      <c r="A2" s="119"/>
      <c r="N2" s="119" t="s">
        <v>169</v>
      </c>
    </row>
    <row r="3" spans="1:14" s="1" customFormat="1" ht="30" customHeight="1">
      <c r="A3" s="120" t="s">
        <v>170</v>
      </c>
      <c r="B3" s="120" t="s">
        <v>102</v>
      </c>
      <c r="C3" s="120" t="s">
        <v>5</v>
      </c>
      <c r="D3" s="120" t="s">
        <v>171</v>
      </c>
      <c r="E3" s="120" t="s">
        <v>172</v>
      </c>
      <c r="F3" s="120" t="s">
        <v>173</v>
      </c>
      <c r="G3" s="120" t="s">
        <v>174</v>
      </c>
      <c r="H3" s="120" t="s">
        <v>175</v>
      </c>
      <c r="I3" s="120" t="s">
        <v>176</v>
      </c>
      <c r="J3" s="120" t="s">
        <v>177</v>
      </c>
      <c r="K3" s="120" t="s">
        <v>178</v>
      </c>
      <c r="L3" s="120" t="s">
        <v>179</v>
      </c>
      <c r="M3" s="120"/>
      <c r="N3" s="120"/>
    </row>
    <row r="4" spans="1:14" s="1" customFormat="1" ht="4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 t="s">
        <v>180</v>
      </c>
      <c r="M4" s="120" t="s">
        <v>181</v>
      </c>
      <c r="N4" s="120" t="s">
        <v>182</v>
      </c>
    </row>
    <row r="5" spans="1:14" s="1" customFormat="1" ht="16.5" customHeight="1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  <c r="G5" s="121">
        <v>7</v>
      </c>
      <c r="H5" s="121">
        <v>8</v>
      </c>
      <c r="I5" s="121">
        <v>9</v>
      </c>
      <c r="J5" s="121">
        <v>10</v>
      </c>
      <c r="K5" s="121">
        <v>11</v>
      </c>
      <c r="L5" s="121">
        <v>12</v>
      </c>
      <c r="M5" s="121">
        <v>13</v>
      </c>
      <c r="N5" s="121">
        <v>14</v>
      </c>
    </row>
    <row r="6" spans="1:14" s="1" customFormat="1" ht="18.75" customHeight="1">
      <c r="A6" s="122"/>
      <c r="B6" s="123" t="s">
        <v>80</v>
      </c>
      <c r="C6" s="122"/>
      <c r="D6" s="122"/>
      <c r="E6" s="122"/>
      <c r="F6" s="122"/>
      <c r="G6" s="122"/>
      <c r="H6" s="122"/>
      <c r="I6" s="124"/>
      <c r="J6" s="124"/>
      <c r="K6" s="122"/>
      <c r="L6" s="125">
        <v>790000</v>
      </c>
      <c r="M6" s="125">
        <v>520000</v>
      </c>
      <c r="N6" s="125">
        <v>270000</v>
      </c>
    </row>
    <row r="7" spans="1:14" s="1" customFormat="1" ht="18.75" customHeight="1">
      <c r="A7" s="122" t="s">
        <v>109</v>
      </c>
      <c r="B7" s="122" t="s">
        <v>110</v>
      </c>
      <c r="C7" s="122"/>
      <c r="D7" s="122"/>
      <c r="E7" s="122"/>
      <c r="F7" s="122"/>
      <c r="G7" s="122"/>
      <c r="H7" s="122"/>
      <c r="I7" s="124"/>
      <c r="J7" s="124"/>
      <c r="K7" s="122"/>
      <c r="L7" s="125">
        <v>790000</v>
      </c>
      <c r="M7" s="125">
        <v>520000</v>
      </c>
      <c r="N7" s="125">
        <v>270000</v>
      </c>
    </row>
    <row r="8" spans="1:14" s="1" customFormat="1" ht="18.75" customHeight="1">
      <c r="A8" s="122" t="s">
        <v>111</v>
      </c>
      <c r="B8" s="122" t="s">
        <v>112</v>
      </c>
      <c r="C8" s="122"/>
      <c r="D8" s="122"/>
      <c r="E8" s="122"/>
      <c r="F8" s="122"/>
      <c r="G8" s="122"/>
      <c r="H8" s="122"/>
      <c r="I8" s="124"/>
      <c r="J8" s="124"/>
      <c r="K8" s="122"/>
      <c r="L8" s="125">
        <v>790000</v>
      </c>
      <c r="M8" s="125">
        <v>520000</v>
      </c>
      <c r="N8" s="125">
        <v>270000</v>
      </c>
    </row>
    <row r="9" spans="1:14" s="1" customFormat="1" ht="18.75" customHeight="1">
      <c r="A9" s="122" t="s">
        <v>115</v>
      </c>
      <c r="B9" s="122" t="s">
        <v>116</v>
      </c>
      <c r="C9" s="122" t="s">
        <v>183</v>
      </c>
      <c r="D9" s="122" t="s">
        <v>184</v>
      </c>
      <c r="E9" s="122" t="s">
        <v>185</v>
      </c>
      <c r="F9" s="122" t="s">
        <v>186</v>
      </c>
      <c r="G9" s="122" t="s">
        <v>187</v>
      </c>
      <c r="H9" s="122" t="s">
        <v>188</v>
      </c>
      <c r="I9" s="124">
        <v>1</v>
      </c>
      <c r="J9" s="124">
        <v>100000</v>
      </c>
      <c r="K9" s="122"/>
      <c r="L9" s="125">
        <v>100000</v>
      </c>
      <c r="M9" s="125">
        <v>100000</v>
      </c>
      <c r="N9" s="125"/>
    </row>
    <row r="10" spans="1:14" s="1" customFormat="1" ht="18.75" customHeight="1">
      <c r="A10" s="122" t="s">
        <v>115</v>
      </c>
      <c r="B10" s="122" t="s">
        <v>116</v>
      </c>
      <c r="C10" s="122" t="s">
        <v>183</v>
      </c>
      <c r="D10" s="122" t="s">
        <v>189</v>
      </c>
      <c r="E10" s="122" t="s">
        <v>185</v>
      </c>
      <c r="F10" s="122" t="s">
        <v>190</v>
      </c>
      <c r="G10" s="122" t="s">
        <v>187</v>
      </c>
      <c r="H10" s="122" t="s">
        <v>188</v>
      </c>
      <c r="I10" s="124">
        <v>1</v>
      </c>
      <c r="J10" s="124">
        <v>30000</v>
      </c>
      <c r="K10" s="122"/>
      <c r="L10" s="125">
        <v>30000</v>
      </c>
      <c r="M10" s="125"/>
      <c r="N10" s="125">
        <v>30000</v>
      </c>
    </row>
    <row r="11" spans="1:14" s="1" customFormat="1" ht="18.75" customHeight="1">
      <c r="A11" s="122" t="s">
        <v>115</v>
      </c>
      <c r="B11" s="122" t="s">
        <v>116</v>
      </c>
      <c r="C11" s="122" t="s">
        <v>183</v>
      </c>
      <c r="D11" s="122" t="s">
        <v>191</v>
      </c>
      <c r="E11" s="122" t="s">
        <v>185</v>
      </c>
      <c r="F11" s="122" t="s">
        <v>192</v>
      </c>
      <c r="G11" s="122" t="s">
        <v>187</v>
      </c>
      <c r="H11" s="122" t="s">
        <v>188</v>
      </c>
      <c r="I11" s="124">
        <v>1</v>
      </c>
      <c r="J11" s="124">
        <v>50000</v>
      </c>
      <c r="K11" s="122"/>
      <c r="L11" s="125">
        <v>50000</v>
      </c>
      <c r="M11" s="125"/>
      <c r="N11" s="125">
        <v>50000</v>
      </c>
    </row>
    <row r="12" spans="1:14" s="1" customFormat="1" ht="18.75" customHeight="1">
      <c r="A12" s="122" t="s">
        <v>115</v>
      </c>
      <c r="B12" s="122" t="s">
        <v>116</v>
      </c>
      <c r="C12" s="122" t="s">
        <v>183</v>
      </c>
      <c r="D12" s="122" t="s">
        <v>193</v>
      </c>
      <c r="E12" s="122" t="s">
        <v>185</v>
      </c>
      <c r="F12" s="122" t="s">
        <v>194</v>
      </c>
      <c r="G12" s="122" t="s">
        <v>187</v>
      </c>
      <c r="H12" s="122" t="s">
        <v>188</v>
      </c>
      <c r="I12" s="124">
        <v>1</v>
      </c>
      <c r="J12" s="124">
        <v>120000</v>
      </c>
      <c r="K12" s="122"/>
      <c r="L12" s="125">
        <v>120000</v>
      </c>
      <c r="M12" s="125">
        <v>120000</v>
      </c>
      <c r="N12" s="125"/>
    </row>
    <row r="13" spans="1:14" s="1" customFormat="1" ht="18.75" customHeight="1">
      <c r="A13" s="122" t="s">
        <v>115</v>
      </c>
      <c r="B13" s="122" t="s">
        <v>116</v>
      </c>
      <c r="C13" s="122" t="s">
        <v>195</v>
      </c>
      <c r="D13" s="122" t="s">
        <v>196</v>
      </c>
      <c r="E13" s="122" t="s">
        <v>185</v>
      </c>
      <c r="F13" s="122" t="s">
        <v>190</v>
      </c>
      <c r="G13" s="122" t="s">
        <v>197</v>
      </c>
      <c r="H13" s="122" t="s">
        <v>198</v>
      </c>
      <c r="I13" s="124">
        <v>1</v>
      </c>
      <c r="J13" s="124">
        <v>10000</v>
      </c>
      <c r="K13" s="122"/>
      <c r="L13" s="125">
        <v>10000</v>
      </c>
      <c r="M13" s="125"/>
      <c r="N13" s="125">
        <v>10000</v>
      </c>
    </row>
    <row r="14" spans="1:14" s="1" customFormat="1" ht="18.75" customHeight="1">
      <c r="A14" s="122" t="s">
        <v>115</v>
      </c>
      <c r="B14" s="122" t="s">
        <v>116</v>
      </c>
      <c r="C14" s="122" t="s">
        <v>195</v>
      </c>
      <c r="D14" s="122" t="s">
        <v>199</v>
      </c>
      <c r="E14" s="122" t="s">
        <v>185</v>
      </c>
      <c r="F14" s="122" t="s">
        <v>200</v>
      </c>
      <c r="G14" s="122" t="s">
        <v>197</v>
      </c>
      <c r="H14" s="122" t="s">
        <v>198</v>
      </c>
      <c r="I14" s="124">
        <v>1</v>
      </c>
      <c r="J14" s="124">
        <v>20000</v>
      </c>
      <c r="K14" s="122"/>
      <c r="L14" s="125">
        <v>20000</v>
      </c>
      <c r="M14" s="125"/>
      <c r="N14" s="125">
        <v>20000</v>
      </c>
    </row>
    <row r="15" spans="1:14" s="1" customFormat="1" ht="18.75" customHeight="1">
      <c r="A15" s="122" t="s">
        <v>115</v>
      </c>
      <c r="B15" s="122" t="s">
        <v>116</v>
      </c>
      <c r="C15" s="122" t="s">
        <v>201</v>
      </c>
      <c r="D15" s="122" t="s">
        <v>202</v>
      </c>
      <c r="E15" s="122" t="s">
        <v>185</v>
      </c>
      <c r="F15" s="122" t="s">
        <v>203</v>
      </c>
      <c r="G15" s="122" t="s">
        <v>187</v>
      </c>
      <c r="H15" s="122" t="s">
        <v>198</v>
      </c>
      <c r="I15" s="124">
        <v>1</v>
      </c>
      <c r="J15" s="124">
        <v>300000</v>
      </c>
      <c r="K15" s="122"/>
      <c r="L15" s="125">
        <v>300000</v>
      </c>
      <c r="M15" s="125">
        <v>300000</v>
      </c>
      <c r="N15" s="125"/>
    </row>
    <row r="16" spans="1:14" s="1" customFormat="1" ht="18.75" customHeight="1">
      <c r="A16" s="122" t="s">
        <v>115</v>
      </c>
      <c r="B16" s="122" t="s">
        <v>116</v>
      </c>
      <c r="C16" s="122" t="s">
        <v>195</v>
      </c>
      <c r="D16" s="122" t="s">
        <v>204</v>
      </c>
      <c r="E16" s="122" t="s">
        <v>185</v>
      </c>
      <c r="F16" s="122" t="s">
        <v>186</v>
      </c>
      <c r="G16" s="122" t="s">
        <v>197</v>
      </c>
      <c r="H16" s="122" t="s">
        <v>198</v>
      </c>
      <c r="I16" s="124">
        <v>3</v>
      </c>
      <c r="J16" s="124">
        <v>7000</v>
      </c>
      <c r="K16" s="122"/>
      <c r="L16" s="125">
        <v>21000</v>
      </c>
      <c r="M16" s="125"/>
      <c r="N16" s="125">
        <v>21000</v>
      </c>
    </row>
    <row r="17" spans="1:14" s="1" customFormat="1" ht="18.75" customHeight="1">
      <c r="A17" s="122" t="s">
        <v>115</v>
      </c>
      <c r="B17" s="122" t="s">
        <v>116</v>
      </c>
      <c r="C17" s="122" t="s">
        <v>195</v>
      </c>
      <c r="D17" s="122" t="s">
        <v>205</v>
      </c>
      <c r="E17" s="122" t="s">
        <v>185</v>
      </c>
      <c r="F17" s="122" t="s">
        <v>192</v>
      </c>
      <c r="G17" s="122" t="s">
        <v>197</v>
      </c>
      <c r="H17" s="122" t="s">
        <v>198</v>
      </c>
      <c r="I17" s="124">
        <v>1</v>
      </c>
      <c r="J17" s="124">
        <v>10000</v>
      </c>
      <c r="K17" s="122"/>
      <c r="L17" s="125">
        <v>10000</v>
      </c>
      <c r="M17" s="125"/>
      <c r="N17" s="125">
        <v>10000</v>
      </c>
    </row>
    <row r="18" spans="1:14" s="1" customFormat="1" ht="18.75" customHeight="1">
      <c r="A18" s="122" t="s">
        <v>115</v>
      </c>
      <c r="B18" s="122" t="s">
        <v>116</v>
      </c>
      <c r="C18" s="122" t="s">
        <v>195</v>
      </c>
      <c r="D18" s="122" t="s">
        <v>206</v>
      </c>
      <c r="E18" s="122" t="s">
        <v>185</v>
      </c>
      <c r="F18" s="122" t="s">
        <v>207</v>
      </c>
      <c r="G18" s="122" t="s">
        <v>197</v>
      </c>
      <c r="H18" s="122" t="s">
        <v>198</v>
      </c>
      <c r="I18" s="124">
        <v>1</v>
      </c>
      <c r="J18" s="124">
        <v>10000</v>
      </c>
      <c r="K18" s="122"/>
      <c r="L18" s="125">
        <v>10000</v>
      </c>
      <c r="M18" s="125"/>
      <c r="N18" s="125">
        <v>10000</v>
      </c>
    </row>
    <row r="19" spans="1:14" s="1" customFormat="1" ht="18.75" customHeight="1">
      <c r="A19" s="122" t="s">
        <v>115</v>
      </c>
      <c r="B19" s="122" t="s">
        <v>116</v>
      </c>
      <c r="C19" s="122" t="s">
        <v>195</v>
      </c>
      <c r="D19" s="122" t="s">
        <v>208</v>
      </c>
      <c r="E19" s="122" t="s">
        <v>185</v>
      </c>
      <c r="F19" s="122" t="s">
        <v>186</v>
      </c>
      <c r="G19" s="122" t="s">
        <v>197</v>
      </c>
      <c r="H19" s="122" t="s">
        <v>198</v>
      </c>
      <c r="I19" s="124">
        <v>6</v>
      </c>
      <c r="J19" s="124">
        <v>5000</v>
      </c>
      <c r="K19" s="122"/>
      <c r="L19" s="125">
        <v>30000</v>
      </c>
      <c r="M19" s="125"/>
      <c r="N19" s="125">
        <v>30000</v>
      </c>
    </row>
    <row r="20" spans="1:14" s="1" customFormat="1" ht="18.75" customHeight="1">
      <c r="A20" s="122" t="s">
        <v>115</v>
      </c>
      <c r="B20" s="122" t="s">
        <v>116</v>
      </c>
      <c r="C20" s="122" t="s">
        <v>195</v>
      </c>
      <c r="D20" s="122" t="s">
        <v>191</v>
      </c>
      <c r="E20" s="122" t="s">
        <v>185</v>
      </c>
      <c r="F20" s="122" t="s">
        <v>209</v>
      </c>
      <c r="G20" s="122" t="s">
        <v>197</v>
      </c>
      <c r="H20" s="122" t="s">
        <v>198</v>
      </c>
      <c r="I20" s="124">
        <v>1</v>
      </c>
      <c r="J20" s="124">
        <v>20000</v>
      </c>
      <c r="K20" s="122"/>
      <c r="L20" s="125">
        <v>20000</v>
      </c>
      <c r="M20" s="125"/>
      <c r="N20" s="125">
        <v>20000</v>
      </c>
    </row>
    <row r="21" spans="1:14" s="1" customFormat="1" ht="18.75" customHeight="1">
      <c r="A21" s="122" t="s">
        <v>115</v>
      </c>
      <c r="B21" s="122" t="s">
        <v>116</v>
      </c>
      <c r="C21" s="122" t="s">
        <v>195</v>
      </c>
      <c r="D21" s="122" t="s">
        <v>210</v>
      </c>
      <c r="E21" s="122" t="s">
        <v>185</v>
      </c>
      <c r="F21" s="122" t="s">
        <v>186</v>
      </c>
      <c r="G21" s="122" t="s">
        <v>197</v>
      </c>
      <c r="H21" s="122" t="s">
        <v>198</v>
      </c>
      <c r="I21" s="124">
        <v>1</v>
      </c>
      <c r="J21" s="124">
        <v>24500</v>
      </c>
      <c r="K21" s="122"/>
      <c r="L21" s="125">
        <v>24500</v>
      </c>
      <c r="M21" s="125"/>
      <c r="N21" s="125">
        <v>24500</v>
      </c>
    </row>
    <row r="22" spans="1:14" s="1" customFormat="1" ht="18.75" customHeight="1">
      <c r="A22" s="122" t="s">
        <v>115</v>
      </c>
      <c r="B22" s="122" t="s">
        <v>116</v>
      </c>
      <c r="C22" s="122" t="s">
        <v>195</v>
      </c>
      <c r="D22" s="122" t="s">
        <v>189</v>
      </c>
      <c r="E22" s="122" t="s">
        <v>185</v>
      </c>
      <c r="F22" s="122" t="s">
        <v>190</v>
      </c>
      <c r="G22" s="122" t="s">
        <v>197</v>
      </c>
      <c r="H22" s="122" t="s">
        <v>198</v>
      </c>
      <c r="I22" s="124">
        <v>1</v>
      </c>
      <c r="J22" s="124">
        <v>20000</v>
      </c>
      <c r="K22" s="122"/>
      <c r="L22" s="125">
        <v>20000</v>
      </c>
      <c r="M22" s="125"/>
      <c r="N22" s="125">
        <v>20000</v>
      </c>
    </row>
    <row r="23" spans="1:14" s="1" customFormat="1" ht="18.75" customHeight="1">
      <c r="A23" s="122" t="s">
        <v>115</v>
      </c>
      <c r="B23" s="122" t="s">
        <v>116</v>
      </c>
      <c r="C23" s="122" t="s">
        <v>195</v>
      </c>
      <c r="D23" s="122" t="s">
        <v>211</v>
      </c>
      <c r="E23" s="122" t="s">
        <v>185</v>
      </c>
      <c r="F23" s="122" t="s">
        <v>186</v>
      </c>
      <c r="G23" s="122" t="s">
        <v>197</v>
      </c>
      <c r="H23" s="122" t="s">
        <v>198</v>
      </c>
      <c r="I23" s="124">
        <v>1</v>
      </c>
      <c r="J23" s="124">
        <v>24500</v>
      </c>
      <c r="K23" s="122"/>
      <c r="L23" s="125">
        <v>24500</v>
      </c>
      <c r="M23" s="125"/>
      <c r="N23" s="125">
        <v>24500</v>
      </c>
    </row>
    <row r="24" s="1" customFormat="1" ht="12.75"/>
    <row r="25" spans="1:13" s="1" customFormat="1" ht="12.7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