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4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<sst xmlns="http://schemas.openxmlformats.org/spreadsheetml/2006/main" count="410" uniqueCount="248">
  <si>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</si>
  <si>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</si>
  <si>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</si>
  <si>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</si>
  <si>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</si>
  <si>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</si>
  <si>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</si>
  <si>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</si>
  <si>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</si>
  <si>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</si>
  <si>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</si>
  <si>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</si>
  <si>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</si>
  <si>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</si>
  <si>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</si>
  <si>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</si>
  <si>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</si>
  <si>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</si>
  <si>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</si>
  <si>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</si>
  <si>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</si>
  <si>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</si>
  <si>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</si>
  <si>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</si>
  <si>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</si>
  <si>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</si>
  <si>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</si>
  <si>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</si>
  <si>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</si>
  <si>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</si>
  <si>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</si>
  <si>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</si>
  <si>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</si>
  <si>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</si>
  <si>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</si>
  <si>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</si>
  <si>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</si>
  <si>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</si>
  <si>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</si>
  <si>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</si>
  <si>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</si>
  <si>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</si>
  <si>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</si>
  <si>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</si>
  <si>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</si>
  <si>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</si>
  <si>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</si>
  <si>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</si>
  <si>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</si>
  <si>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</si>
  <si>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</si>
  <si>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</si>
  <si>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</si>
  <si>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</si>
  <si>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</si>
  <si>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</si>
  <si>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</si>
  <si>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</si>
  <si>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</si>
  <si>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</si>
  <si>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</si>
  <si>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</si>
  <si>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</si>
  <si>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</si>
  <si>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</si>
  <si>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</si>
  <si>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</si>
  <si>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</si>
  <si>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</si>
  <si>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</si>
  <si>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</si>
  <si>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</si>
  <si>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</si>
  <si>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</si>
  <si>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</si>
  <si>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</si>
  <si>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</si>
  <si>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</si>
  <si>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</si>
  <si>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</si>
  <si>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</si>
  <si>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</si>
  <si>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</si>
  <si>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</si>
  <si>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</si>
  <si>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</si>
  <si>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</si>
  <si>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</si>
  <si>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</si>
  <si>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</si>
  <si>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</si>
  <si>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</si>
  <si>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</si>
  <si>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322</t>
  </si>
  <si>
    <t>潜江市农业农村局</t>
  </si>
  <si>
    <t>　322005</t>
  </si>
  <si>
    <t>　潜江市农业综合执法支队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</si>
  <si>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</si>
  <si>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</si>
  <si>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</si>
  <si>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</si>
  <si>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</si>
  <si>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</si>
  <si>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</si>
  <si>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</si>
  <si>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</si>
  <si>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</si>
  <si>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</si>
  <si>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</si>
  <si>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</si>
  <si>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322</t>
  </si>
  <si>
    <t>　潜江市农业农村局</t>
  </si>
  <si>
    <t>2130104</t>
  </si>
  <si>
    <t>事业运行</t>
  </si>
  <si>
    <t>　　322005</t>
  </si>
  <si>
    <t>　　潜江市农业综合执法支队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</si>
  <si>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</si>
  <si>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</si>
  <si>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</si>
  <si>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</si>
  <si>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</si>
  <si>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</si>
  <si>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</si>
  <si>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</si>
  <si>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</si>
  <si>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</si>
  <si>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</si>
  <si>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</si>
  <si>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</si>
  <si>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</si>
  <si>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</si>
  <si>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</si>
  <si>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</si>
  <si>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</si>
  <si>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</si>
  <si>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</si>
  <si>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</si>
  <si>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</si>
  <si>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</si>
  <si>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</si>
  <si>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</si>
  <si>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</si>
  <si>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</si>
  <si>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</si>
  <si>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</si>
  <si>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</si>
  <si>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</si>
  <si>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</si>
  <si>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</si>
  <si>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</si>
  <si>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</si>
  <si>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</si>
  <si>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</si>
  <si>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</si>
  <si>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</si>
  <si>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</si>
  <si>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</si>
  <si>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</si>
  <si>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</si>
  <si>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</si>
  <si>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</si>
  <si>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</si>
  <si>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</si>
  <si>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</si>
  <si>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</si>
  <si>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</si>
  <si>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</si>
  <si>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</si>
  <si>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</si>
  <si>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</si>
  <si>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</si>
  <si>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</si>
  <si>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</si>
  <si>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</si>
  <si>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</si>
  <si>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</si>
  <si>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</si>
  <si>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</si>
  <si>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</si>
  <si>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</si>
  <si>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</si>
  <si>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30225</t>
  </si>
  <si>
    <t>　专用燃料费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</si>
  <si>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</si>
  <si>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</si>
  <si>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</si>
  <si>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</si>
  <si>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</si>
  <si>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</si>
  <si>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</si>
  <si>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</si>
  <si>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</si>
  <si>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</si>
  <si>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</si>
  <si>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</si>
  <si>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</si>
  <si>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</si>
  <si>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</si>
  <si>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</si>
  <si>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</si>
  <si>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</si>
  <si>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</si>
  <si>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</si>
  <si>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31010</t>
  </si>
  <si>
    <t>　安置补助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</si>
  <si>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</si>
  <si>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</si>
  <si>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</si>
  <si>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</si>
  <si>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</si>
  <si>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</si>
  <si>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</si>
  <si>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</si>
  <si>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</si>
  <si>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</si>
  <si>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</si>
  <si>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</si>
  <si>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</si>
  <si>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</si>
  <si>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</si>
  <si>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</si>
  <si>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</si>
  <si>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</si>
  <si>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</si>
  <si>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</si>
  <si>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</si>
  <si>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</si>
  <si>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</si>
  <si>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</si>
  <si>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</si>
  <si>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</si>
  <si>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</si>
  <si>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农业综合执法综合管理经费</t>
  </si>
  <si>
    <t>[A07039900]其他农林牧渔业产品</t>
  </si>
  <si>
    <t>[2130104]事业运行</t>
  </si>
  <si>
    <t>[30218]专用材料费</t>
  </si>
  <si>
    <t>年初安排</t>
  </si>
  <si>
    <t>经费拨款补助</t>
  </si>
  <si>
    <t>[A07070105]燃料油</t>
  </si>
  <si>
    <t>[30231]公务用车运行维护费</t>
  </si>
  <si>
    <t>汉江春季人工增殖放流经费</t>
  </si>
  <si>
    <t>[A07031599]其他育种和育苗</t>
  </si>
  <si>
    <t>动物卫生监督专项业务工作经费</t>
  </si>
  <si>
    <t>[A07032199]其他畜禽产品</t>
  </si>
  <si>
    <t>[A07070199]其他石油制品</t>
  </si>
  <si>
    <t>[A07100300]纸制品</t>
  </si>
  <si>
    <t>[30201]办公费</t>
  </si>
  <si>
    <t>[30225]专用燃料费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</si>
</sst>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2" fontId="2" fillId="0" borderId="14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vertical="center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2" fontId="2" fillId="0" borderId="1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K7" sqref="K7"/>
    </sheetView>
  </sheetViews>
  <sheetFormatPr defaultColWidth="9.140625" defaultRowHeight="12.75" customHeight="1"/>
  <cols>
    <col min="1" max="1" width="34.7109375" style="1" customWidth="1"/>
    <col min="2" max="2" width="12.28125" style="1" customWidth="1"/>
    <col min="3" max="3" width="27.7109375" style="1" customWidth="1"/>
    <col min="4" max="4" width="10.7109375" style="1" customWidth="1"/>
    <col min="5" max="5" width="25.421875" style="1" customWidth="1"/>
    <col min="6" max="6" width="12.710937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38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39" t="s">
        <v>4</v>
      </c>
      <c r="F4" s="40" t="s">
        <v>5</v>
      </c>
    </row>
    <row r="5" spans="1:6" s="1" customFormat="1" ht="18.75" customHeight="1">
      <c r="A5" s="19" t="s">
        <v>7</v>
      </c>
      <c r="B5" s="7">
        <v>1873.778919</v>
      </c>
      <c r="C5" s="19" t="s">
        <v>8</v>
      </c>
      <c r="D5" s="26"/>
      <c r="E5" s="41" t="s">
        <v>9</v>
      </c>
      <c r="F5" s="42"/>
    </row>
    <row r="6" spans="1:6" s="1" customFormat="1" ht="18.75" customHeight="1">
      <c r="A6" s="19" t="s">
        <v>10</v>
      </c>
      <c r="B6" s="7"/>
      <c r="C6" s="19" t="s">
        <v>11</v>
      </c>
      <c r="D6" s="26"/>
      <c r="E6" s="41" t="s">
        <v>12</v>
      </c>
      <c r="F6" s="43">
        <v>1631.033061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41" t="s">
        <v>15</v>
      </c>
      <c r="F7" s="43">
        <v>1600.775561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41" t="s">
        <v>18</v>
      </c>
      <c r="F8" s="43">
        <v>30.2575</v>
      </c>
    </row>
    <row r="9" spans="1:6" s="1" customFormat="1" ht="18.75" customHeight="1">
      <c r="A9" s="19" t="s">
        <v>19</v>
      </c>
      <c r="C9" s="19" t="s">
        <v>20</v>
      </c>
      <c r="D9" s="26"/>
      <c r="E9" s="41" t="s">
        <v>21</v>
      </c>
      <c r="F9" s="43">
        <v>169.335858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44">
        <v>50.956858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118.379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153.41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153.41</v>
      </c>
    </row>
    <row r="14" spans="1:6" s="1" customFormat="1" ht="18.75" customHeight="1">
      <c r="A14" s="19" t="s">
        <v>34</v>
      </c>
      <c r="B14" s="7">
        <v>80</v>
      </c>
      <c r="C14" s="19" t="s">
        <v>35</v>
      </c>
      <c r="D14" s="26">
        <v>1953.778919</v>
      </c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45"/>
    </row>
    <row r="18" spans="1:6" s="1" customFormat="1" ht="18.75" customHeight="1">
      <c r="A18" s="28"/>
      <c r="B18" s="29"/>
      <c r="C18" s="19" t="s">
        <v>40</v>
      </c>
      <c r="D18" s="26"/>
      <c r="E18" s="41" t="s">
        <v>41</v>
      </c>
      <c r="F18" s="42"/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44">
        <v>1608.975561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177.545858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30.2575</v>
      </c>
    </row>
    <row r="22" spans="1:6" s="1" customFormat="1" ht="18.75" customHeight="1">
      <c r="A22" s="28"/>
      <c r="B22" s="29"/>
      <c r="C22" s="46" t="s">
        <v>48</v>
      </c>
      <c r="D22" s="47"/>
      <c r="E22" s="46" t="s">
        <v>49</v>
      </c>
      <c r="F22" s="47"/>
    </row>
    <row r="23" spans="1:6" s="1" customFormat="1" ht="18.75" customHeight="1">
      <c r="A23" s="28"/>
      <c r="B23" s="29"/>
      <c r="C23" s="48" t="s">
        <v>50</v>
      </c>
      <c r="D23" s="49"/>
      <c r="E23" s="48" t="s">
        <v>51</v>
      </c>
      <c r="F23" s="49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137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50"/>
      <c r="E32" s="28"/>
      <c r="F32" s="32"/>
    </row>
    <row r="33" spans="1:6" s="1" customFormat="1" ht="18.75" customHeight="1">
      <c r="A33" s="19" t="s">
        <v>66</v>
      </c>
      <c r="B33" s="6">
        <v>1953.778919</v>
      </c>
      <c r="C33" s="19" t="s">
        <v>67</v>
      </c>
      <c r="D33" s="6">
        <v>1953.778919</v>
      </c>
      <c r="E33" s="19" t="s">
        <v>67</v>
      </c>
      <c r="F33" s="6">
        <v>1953.778919</v>
      </c>
    </row>
    <row r="34" spans="1:6" s="1" customFormat="1" ht="18.75" customHeight="1">
      <c r="A34" s="19" t="s">
        <v>68</v>
      </c>
      <c r="B34" s="6"/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1953.778919</v>
      </c>
      <c r="C39" s="19" t="s">
        <v>74</v>
      </c>
      <c r="D39" s="6">
        <v>1953.778919</v>
      </c>
      <c r="E39" s="19" t="s">
        <v>74</v>
      </c>
      <c r="F39" s="6">
        <v>1953.778919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1953.778919</v>
      </c>
      <c r="D6" s="37">
        <v>1953.7789</v>
      </c>
      <c r="E6" s="37">
        <v>1873.778919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80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1953.778919</v>
      </c>
      <c r="D7" s="37">
        <v>1953.7789</v>
      </c>
      <c r="E7" s="37">
        <v>1873.778919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80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1953.778919</v>
      </c>
      <c r="D8" s="16">
        <v>1953.7789</v>
      </c>
      <c r="E8" s="16">
        <v>1873.778919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80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scale="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1953.778919</v>
      </c>
      <c r="F6" s="7">
        <v>1631.033061</v>
      </c>
      <c r="G6" s="7">
        <v>50.956858</v>
      </c>
      <c r="H6" s="7">
        <v>118.379</v>
      </c>
      <c r="I6" s="7">
        <v>153.41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1953.778919</v>
      </c>
      <c r="F7" s="7">
        <v>1631.033061</v>
      </c>
      <c r="G7" s="7">
        <v>50.956858</v>
      </c>
      <c r="H7" s="7">
        <v>118.379</v>
      </c>
      <c r="I7" s="7">
        <v>153.41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1953.778919</v>
      </c>
      <c r="F8" s="7">
        <v>1631.033061</v>
      </c>
      <c r="G8" s="7">
        <v>50.956858</v>
      </c>
      <c r="H8" s="7">
        <v>118.379</v>
      </c>
      <c r="I8" s="7">
        <v>153.41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1953.778919</v>
      </c>
      <c r="F9" s="7">
        <v>1631.033061</v>
      </c>
      <c r="G9" s="7">
        <v>50.956858</v>
      </c>
      <c r="H9" s="7">
        <v>118.379</v>
      </c>
      <c r="I9" s="7">
        <v>153.41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1873.778919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1873.778919</v>
      </c>
      <c r="J5" s="26">
        <f>J6+J9+J12</f>
        <v>1873.778919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1551.033061</v>
      </c>
      <c r="J6" s="26">
        <v>1551.033061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1520.775561</v>
      </c>
      <c r="J7" s="26">
        <v>1520.775561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30.2575</v>
      </c>
      <c r="J8" s="26">
        <v>30.2575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169.335858</v>
      </c>
      <c r="J9" s="26">
        <v>169.335858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50.956858</v>
      </c>
      <c r="J10" s="26">
        <v>50.956858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118.379</v>
      </c>
      <c r="J11" s="26">
        <v>118.379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153.41</v>
      </c>
      <c r="J12" s="26">
        <v>153.41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153.41</v>
      </c>
      <c r="J13" s="26">
        <v>153.41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1873.778919</v>
      </c>
      <c r="E14" s="26">
        <v>1873.778919</v>
      </c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1873.7789189999999</v>
      </c>
      <c r="J18" s="26">
        <f>J19+J20+J21+J22+J23+J24+J25+J26+J27+J28</f>
        <v>1873.7789189999999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1528.975561</v>
      </c>
      <c r="J19" s="26">
        <v>1528.975561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177.545858</v>
      </c>
      <c r="J20" s="26">
        <v>177.545858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30.2575</v>
      </c>
      <c r="J21" s="26">
        <v>30.2575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137</v>
      </c>
      <c r="J24" s="26">
        <v>137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1873.778919</v>
      </c>
      <c r="C33" s="19" t="s">
        <v>67</v>
      </c>
      <c r="D33" s="6">
        <f>D5+D6+D7+D8+D9+D10+D11+D12+D13+D14+D15+D16+D17+D18+D19+D20+D21+D22+D23+D24+D25+D26+D27+D28+D29+D30+D31+D32</f>
        <v>1873.778919</v>
      </c>
      <c r="E33" s="6">
        <f>E5+E6+E7+E8+E9+E10+E11+E12+E13+E14+E15+E16+E17+E18+E19+E20+E21+E22+E23+E24+E25+E26+E27+E28+E29+E30+E31+E32</f>
        <v>1873.778919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1873.7789189999999</v>
      </c>
      <c r="J33" s="6">
        <f>J19+J20+J21+J22+J23+J24+J25+J26+J27+J28</f>
        <v>1873.7789189999999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1873.778919</v>
      </c>
      <c r="C40" s="19" t="s">
        <v>74</v>
      </c>
      <c r="D40" s="6">
        <f>B40</f>
        <v>1873.778919</v>
      </c>
      <c r="E40" s="6">
        <f>B5+B35</f>
        <v>1873.778919</v>
      </c>
      <c r="F40" s="6">
        <f>B6+B36</f>
        <v>0</v>
      </c>
      <c r="G40" s="6">
        <f>B7+B37</f>
        <v>0</v>
      </c>
      <c r="H40" s="13" t="s">
        <v>74</v>
      </c>
      <c r="I40" s="6">
        <f>B40</f>
        <v>1873.778919</v>
      </c>
      <c r="J40" s="6">
        <f>B5+B35</f>
        <v>1873.778919</v>
      </c>
      <c r="K40" s="6">
        <f>B6+B36</f>
        <v>0</v>
      </c>
      <c r="L40" s="6">
        <f>B7+B37</f>
        <v>0</v>
      </c>
    </row>
    <row r="41" s="1" customFormat="1" ht="14.2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1873.778919</v>
      </c>
      <c r="F6" s="7">
        <v>1551.033061</v>
      </c>
      <c r="G6" s="7">
        <v>50.956858</v>
      </c>
      <c r="H6" s="7">
        <v>118.379</v>
      </c>
      <c r="I6" s="7">
        <v>153.41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1873.778919</v>
      </c>
      <c r="F7" s="7">
        <v>1551.033061</v>
      </c>
      <c r="G7" s="7">
        <v>50.956858</v>
      </c>
      <c r="H7" s="7">
        <v>118.379</v>
      </c>
      <c r="I7" s="7">
        <v>153.41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1873.778919</v>
      </c>
      <c r="F8" s="7">
        <v>1551.033061</v>
      </c>
      <c r="G8" s="7">
        <v>50.956858</v>
      </c>
      <c r="H8" s="7">
        <v>118.379</v>
      </c>
      <c r="I8" s="7">
        <v>153.41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1873.778919</v>
      </c>
      <c r="F9" s="7">
        <v>1551.033061</v>
      </c>
      <c r="G9" s="7">
        <v>50.956858</v>
      </c>
      <c r="H9" s="7">
        <v>118.379</v>
      </c>
      <c r="I9" s="7">
        <v>153.41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1601.989919</v>
      </c>
      <c r="D6" s="18">
        <v>1551.033061</v>
      </c>
      <c r="E6" s="18">
        <v>50.956858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1520.775561</v>
      </c>
      <c r="D7" s="18">
        <v>1520.775561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359.1672</v>
      </c>
      <c r="D8" s="14">
        <v>359.1672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55.7064</v>
      </c>
      <c r="D9" s="14">
        <v>55.7064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212.5269</v>
      </c>
      <c r="D10" s="14">
        <v>212.5269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0</v>
      </c>
      <c r="D11" s="14">
        <v>0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139.2468</v>
      </c>
      <c r="D12" s="14">
        <v>139.2468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121.174864</v>
      </c>
      <c r="D13" s="14">
        <v>121.174864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34.862646</v>
      </c>
      <c r="D14" s="14">
        <v>34.862646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0.529795</v>
      </c>
      <c r="D15" s="14">
        <v>0.529795</v>
      </c>
      <c r="E15" s="14">
        <v>0</v>
      </c>
    </row>
    <row r="16" spans="1:5" s="1" customFormat="1" ht="21" customHeight="1">
      <c r="A16" s="19" t="s">
        <v>153</v>
      </c>
      <c r="B16" s="19" t="s">
        <v>154</v>
      </c>
      <c r="C16" s="14">
        <v>64.198956</v>
      </c>
      <c r="D16" s="14">
        <v>64.198956</v>
      </c>
      <c r="E16" s="14">
        <v>0</v>
      </c>
    </row>
    <row r="17" spans="1:5" s="1" customFormat="1" ht="21" customHeight="1">
      <c r="A17" s="19" t="s">
        <v>155</v>
      </c>
      <c r="B17" s="19" t="s">
        <v>156</v>
      </c>
      <c r="C17" s="14">
        <v>533.362</v>
      </c>
      <c r="D17" s="14">
        <v>533.362</v>
      </c>
      <c r="E17" s="14">
        <v>0</v>
      </c>
    </row>
    <row r="18" spans="1:5" s="1" customFormat="1" ht="21" customHeight="1">
      <c r="A18" s="17" t="s">
        <v>157</v>
      </c>
      <c r="B18" s="17" t="s">
        <v>158</v>
      </c>
      <c r="C18" s="18">
        <v>50.956858</v>
      </c>
      <c r="D18" s="18">
        <v>0</v>
      </c>
      <c r="E18" s="18">
        <v>50.956858</v>
      </c>
    </row>
    <row r="19" spans="1:5" s="1" customFormat="1" ht="21" customHeight="1">
      <c r="A19" s="19" t="s">
        <v>159</v>
      </c>
      <c r="B19" s="19" t="s">
        <v>160</v>
      </c>
      <c r="C19" s="14">
        <v>2</v>
      </c>
      <c r="D19" s="14">
        <v>0</v>
      </c>
      <c r="E19" s="14">
        <v>2</v>
      </c>
    </row>
    <row r="20" spans="1:5" s="1" customFormat="1" ht="21" customHeight="1">
      <c r="A20" s="19" t="s">
        <v>161</v>
      </c>
      <c r="B20" s="19" t="s">
        <v>162</v>
      </c>
      <c r="C20" s="14">
        <v>1</v>
      </c>
      <c r="D20" s="14">
        <v>0</v>
      </c>
      <c r="E20" s="14">
        <v>1</v>
      </c>
    </row>
    <row r="21" spans="1:5" s="1" customFormat="1" ht="21" customHeight="1">
      <c r="A21" s="19" t="s">
        <v>163</v>
      </c>
      <c r="B21" s="19" t="s">
        <v>164</v>
      </c>
      <c r="C21" s="14">
        <v>1.8</v>
      </c>
      <c r="D21" s="14">
        <v>0</v>
      </c>
      <c r="E21" s="14">
        <v>1.8</v>
      </c>
    </row>
    <row r="22" spans="1:5" s="1" customFormat="1" ht="21" customHeight="1">
      <c r="A22" s="19" t="s">
        <v>165</v>
      </c>
      <c r="B22" s="19" t="s">
        <v>166</v>
      </c>
      <c r="C22" s="14">
        <v>3.6</v>
      </c>
      <c r="D22" s="14">
        <v>0</v>
      </c>
      <c r="E22" s="14">
        <v>3.6</v>
      </c>
    </row>
    <row r="23" spans="1:5" s="1" customFormat="1" ht="21" customHeight="1">
      <c r="A23" s="19" t="s">
        <v>167</v>
      </c>
      <c r="B23" s="19" t="s">
        <v>168</v>
      </c>
      <c r="C23" s="14">
        <v>3</v>
      </c>
      <c r="D23" s="14">
        <v>0</v>
      </c>
      <c r="E23" s="14">
        <v>3</v>
      </c>
    </row>
    <row r="24" spans="1:5" s="1" customFormat="1" ht="21" customHeight="1">
      <c r="A24" s="19" t="s">
        <v>169</v>
      </c>
      <c r="B24" s="19" t="s">
        <v>170</v>
      </c>
      <c r="C24" s="14">
        <v>1.6</v>
      </c>
      <c r="D24" s="14">
        <v>0</v>
      </c>
      <c r="E24" s="14">
        <v>1.6</v>
      </c>
    </row>
    <row r="25" spans="1:5" s="1" customFormat="1" ht="21" customHeight="1">
      <c r="A25" s="19" t="s">
        <v>171</v>
      </c>
      <c r="B25" s="19" t="s">
        <v>172</v>
      </c>
      <c r="C25" s="14">
        <v>6</v>
      </c>
      <c r="D25" s="14">
        <v>0</v>
      </c>
      <c r="E25" s="14">
        <v>6</v>
      </c>
    </row>
    <row r="26" spans="1:5" s="1" customFormat="1" ht="21" customHeight="1">
      <c r="A26" s="19" t="s">
        <v>173</v>
      </c>
      <c r="B26" s="19" t="s">
        <v>174</v>
      </c>
      <c r="C26" s="14">
        <v>2</v>
      </c>
      <c r="D26" s="14">
        <v>0</v>
      </c>
      <c r="E26" s="14">
        <v>2</v>
      </c>
    </row>
    <row r="27" spans="1:5" s="1" customFormat="1" ht="21" customHeight="1">
      <c r="A27" s="19" t="s">
        <v>175</v>
      </c>
      <c r="B27" s="19" t="s">
        <v>176</v>
      </c>
      <c r="C27" s="14">
        <v>0</v>
      </c>
      <c r="D27" s="14">
        <v>0</v>
      </c>
      <c r="E27" s="14">
        <v>0</v>
      </c>
    </row>
    <row r="28" spans="1:5" s="1" customFormat="1" ht="21" customHeight="1">
      <c r="A28" s="19" t="s">
        <v>177</v>
      </c>
      <c r="B28" s="19" t="s">
        <v>178</v>
      </c>
      <c r="C28" s="14">
        <v>0.5</v>
      </c>
      <c r="D28" s="14">
        <v>0</v>
      </c>
      <c r="E28" s="14">
        <v>0.5</v>
      </c>
    </row>
    <row r="29" spans="1:5" s="1" customFormat="1" ht="21" customHeight="1">
      <c r="A29" s="19" t="s">
        <v>179</v>
      </c>
      <c r="B29" s="19" t="s">
        <v>180</v>
      </c>
      <c r="C29" s="14">
        <v>0</v>
      </c>
      <c r="D29" s="14">
        <v>0</v>
      </c>
      <c r="E29" s="14">
        <v>0</v>
      </c>
    </row>
    <row r="30" spans="1:5" s="1" customFormat="1" ht="21" customHeight="1">
      <c r="A30" s="19" t="s">
        <v>181</v>
      </c>
      <c r="B30" s="19" t="s">
        <v>182</v>
      </c>
      <c r="C30" s="14">
        <v>0</v>
      </c>
      <c r="D30" s="14">
        <v>0</v>
      </c>
      <c r="E30" s="14">
        <v>0</v>
      </c>
    </row>
    <row r="31" spans="1:5" s="1" customFormat="1" ht="21" customHeight="1">
      <c r="A31" s="19" t="s">
        <v>183</v>
      </c>
      <c r="B31" s="19" t="s">
        <v>184</v>
      </c>
      <c r="C31" s="14">
        <v>0</v>
      </c>
      <c r="D31" s="14">
        <v>0</v>
      </c>
      <c r="E31" s="14">
        <v>0</v>
      </c>
    </row>
    <row r="32" spans="1:5" s="1" customFormat="1" ht="21" customHeight="1">
      <c r="A32" s="19" t="s">
        <v>185</v>
      </c>
      <c r="B32" s="19" t="s">
        <v>186</v>
      </c>
      <c r="C32" s="14">
        <v>0</v>
      </c>
      <c r="D32" s="14">
        <v>0</v>
      </c>
      <c r="E32" s="14">
        <v>0</v>
      </c>
    </row>
    <row r="33" spans="1:5" s="1" customFormat="1" ht="21" customHeight="1">
      <c r="A33" s="19" t="s">
        <v>187</v>
      </c>
      <c r="B33" s="19" t="s">
        <v>188</v>
      </c>
      <c r="C33" s="14">
        <v>15.146858</v>
      </c>
      <c r="D33" s="14">
        <v>0</v>
      </c>
      <c r="E33" s="14">
        <v>15.146858</v>
      </c>
    </row>
    <row r="34" spans="1:5" s="1" customFormat="1" ht="21" customHeight="1">
      <c r="A34" s="19" t="s">
        <v>189</v>
      </c>
      <c r="B34" s="19" t="s">
        <v>190</v>
      </c>
      <c r="C34" s="14">
        <v>1.5</v>
      </c>
      <c r="D34" s="14">
        <v>0</v>
      </c>
      <c r="E34" s="14">
        <v>1.5</v>
      </c>
    </row>
    <row r="35" spans="1:5" s="1" customFormat="1" ht="21" customHeight="1">
      <c r="A35" s="19" t="s">
        <v>191</v>
      </c>
      <c r="B35" s="19" t="s">
        <v>192</v>
      </c>
      <c r="C35" s="14">
        <v>4.2</v>
      </c>
      <c r="D35" s="14">
        <v>0</v>
      </c>
      <c r="E35" s="14">
        <v>4.2</v>
      </c>
    </row>
    <row r="36" spans="1:5" s="1" customFormat="1" ht="21" customHeight="1">
      <c r="A36" s="19" t="s">
        <v>193</v>
      </c>
      <c r="B36" s="19" t="s">
        <v>194</v>
      </c>
      <c r="C36" s="14">
        <v>0</v>
      </c>
      <c r="D36" s="14">
        <v>0</v>
      </c>
      <c r="E36" s="14">
        <v>0</v>
      </c>
    </row>
    <row r="37" spans="1:5" s="1" customFormat="1" ht="21" customHeight="1">
      <c r="A37" s="19" t="s">
        <v>195</v>
      </c>
      <c r="B37" s="19" t="s">
        <v>196</v>
      </c>
      <c r="C37" s="14">
        <v>8.61</v>
      </c>
      <c r="D37" s="14">
        <v>0</v>
      </c>
      <c r="E37" s="14">
        <v>8.61</v>
      </c>
    </row>
    <row r="38" spans="1:5" s="1" customFormat="1" ht="21" customHeight="1">
      <c r="A38" s="17" t="s">
        <v>197</v>
      </c>
      <c r="B38" s="17" t="s">
        <v>198</v>
      </c>
      <c r="C38" s="18">
        <v>30.2575</v>
      </c>
      <c r="D38" s="18">
        <v>30.2575</v>
      </c>
      <c r="E38" s="18">
        <v>0</v>
      </c>
    </row>
    <row r="39" spans="1:5" s="1" customFormat="1" ht="21" customHeight="1">
      <c r="A39" s="19" t="s">
        <v>199</v>
      </c>
      <c r="B39" s="19" t="s">
        <v>200</v>
      </c>
      <c r="C39" s="14">
        <v>30.2575</v>
      </c>
      <c r="D39" s="14">
        <v>30.2575</v>
      </c>
      <c r="E39" s="14">
        <v>0</v>
      </c>
    </row>
    <row r="40" spans="1:5" s="1" customFormat="1" ht="21" customHeight="1">
      <c r="A40" s="17" t="s">
        <v>201</v>
      </c>
      <c r="B40" s="17" t="s">
        <v>202</v>
      </c>
      <c r="C40" s="18">
        <v>0</v>
      </c>
      <c r="D40" s="18">
        <v>0</v>
      </c>
      <c r="E40" s="18">
        <v>0</v>
      </c>
    </row>
    <row r="41" spans="1:5" s="1" customFormat="1" ht="21" customHeight="1">
      <c r="A41" s="19" t="s">
        <v>203</v>
      </c>
      <c r="B41" s="19" t="s">
        <v>204</v>
      </c>
      <c r="C41" s="14">
        <v>0</v>
      </c>
      <c r="D41" s="14">
        <v>0</v>
      </c>
      <c r="E41" s="14">
        <v>0</v>
      </c>
    </row>
    <row r="42" s="1" customFormat="1" ht="14.25"/>
    <row r="43" spans="1:7" s="1" customFormat="1" ht="21" customHeight="1">
      <c r="A43" s="9"/>
      <c r="B43" s="9"/>
      <c r="C43" s="9"/>
      <c r="D43" s="9"/>
      <c r="E43" s="9"/>
      <c r="F43" s="9"/>
      <c r="G43" s="9"/>
    </row>
    <row r="44" spans="1:7" s="1" customFormat="1" ht="21" customHeight="1">
      <c r="A44" s="9"/>
      <c r="B44" s="9"/>
      <c r="C44" s="9"/>
      <c r="D44" s="9"/>
      <c r="E44" s="9"/>
      <c r="F44" s="9"/>
      <c r="G44" s="9"/>
    </row>
    <row r="45" spans="1:7" s="1" customFormat="1" ht="21" customHeight="1">
      <c r="A45" s="9"/>
      <c r="B45" s="9"/>
      <c r="C45" s="9"/>
      <c r="D45" s="9"/>
      <c r="E45" s="9"/>
      <c r="F45" s="9"/>
      <c r="G45" s="9"/>
    </row>
    <row r="46" spans="1:7" s="1" customFormat="1" ht="21" customHeight="1">
      <c r="A46" s="9"/>
      <c r="B46" s="9"/>
      <c r="C46" s="9"/>
      <c r="D46" s="9"/>
      <c r="E46" s="9"/>
      <c r="F46" s="9"/>
      <c r="G46" s="9"/>
    </row>
    <row r="47" spans="1:7" s="1" customFormat="1" ht="21" customHeight="1">
      <c r="A47" s="9"/>
      <c r="B47" s="9"/>
      <c r="C47" s="9"/>
      <c r="D47" s="9"/>
      <c r="E47" s="9"/>
      <c r="F47" s="9"/>
      <c r="G47" s="9"/>
    </row>
    <row r="48" spans="1:7" s="1" customFormat="1" ht="21" customHeight="1">
      <c r="A48" s="9"/>
      <c r="B48" s="9"/>
      <c r="C48" s="9"/>
      <c r="D48" s="9"/>
      <c r="E48" s="9"/>
      <c r="F48" s="9"/>
      <c r="G48" s="9"/>
    </row>
    <row r="49" spans="1:7" s="1" customFormat="1" ht="21" customHeight="1">
      <c r="A49" s="9"/>
      <c r="B49" s="9"/>
      <c r="C49" s="9"/>
      <c r="D49" s="9"/>
      <c r="E49" s="9"/>
      <c r="F49" s="9"/>
      <c r="G49" s="9"/>
    </row>
    <row r="50" spans="1:7" s="1" customFormat="1" ht="21" customHeight="1">
      <c r="A50" s="9"/>
      <c r="B50" s="9"/>
      <c r="C50" s="9"/>
      <c r="D50" s="9"/>
      <c r="E50" s="9"/>
      <c r="F50" s="9"/>
      <c r="G50" s="9"/>
    </row>
    <row r="51" spans="1:7" s="1" customFormat="1" ht="14.25">
      <c r="A51" s="9"/>
      <c r="B51" s="9"/>
      <c r="C51" s="9"/>
      <c r="D51" s="9"/>
      <c r="E51" s="9"/>
      <c r="F51" s="9"/>
      <c r="G51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205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206</v>
      </c>
    </row>
    <row r="4" spans="1:6" s="1" customFormat="1" ht="21" customHeight="1">
      <c r="A4" s="15" t="s">
        <v>207</v>
      </c>
      <c r="B4" s="15" t="s">
        <v>208</v>
      </c>
      <c r="C4" s="12" t="s">
        <v>209</v>
      </c>
      <c r="D4" s="12"/>
      <c r="E4" s="12"/>
      <c r="F4" s="12" t="s">
        <v>210</v>
      </c>
    </row>
    <row r="5" spans="1:6" s="1" customFormat="1" ht="21" customHeight="1">
      <c r="A5" s="15"/>
      <c r="B5" s="15"/>
      <c r="C5" s="12" t="s">
        <v>82</v>
      </c>
      <c r="D5" s="12" t="s">
        <v>211</v>
      </c>
      <c r="E5" s="12" t="s">
        <v>212</v>
      </c>
      <c r="F5" s="12"/>
    </row>
    <row r="6" spans="1:6" s="1" customFormat="1" ht="21" customHeight="1">
      <c r="A6" s="16">
        <v>15.86</v>
      </c>
      <c r="B6" s="16">
        <v>0</v>
      </c>
      <c r="C6" s="16">
        <v>14.8</v>
      </c>
      <c r="D6" s="16">
        <v>0</v>
      </c>
      <c r="E6" s="16">
        <v>14.8</v>
      </c>
      <c r="F6" s="16">
        <v>1.06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213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214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215</v>
      </c>
      <c r="E5" s="12" t="s">
        <v>216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4.2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7">
      <selection activeCell="H24" sqref="H24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218</v>
      </c>
    </row>
    <row r="3" spans="1:14" s="1" customFormat="1" ht="30" customHeight="1">
      <c r="A3" s="4" t="s">
        <v>219</v>
      </c>
      <c r="B3" s="4" t="s">
        <v>101</v>
      </c>
      <c r="C3" s="4" t="s">
        <v>4</v>
      </c>
      <c r="D3" s="4" t="s">
        <v>220</v>
      </c>
      <c r="E3" s="4" t="s">
        <v>221</v>
      </c>
      <c r="F3" s="4" t="s">
        <v>222</v>
      </c>
      <c r="G3" s="4" t="s">
        <v>223</v>
      </c>
      <c r="H3" s="4" t="s">
        <v>224</v>
      </c>
      <c r="I3" s="4" t="s">
        <v>225</v>
      </c>
      <c r="J3" s="4" t="s">
        <v>226</v>
      </c>
      <c r="K3" s="4" t="s">
        <v>227</v>
      </c>
      <c r="L3" s="4" t="s">
        <v>228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229</v>
      </c>
      <c r="M4" s="4" t="s">
        <v>230</v>
      </c>
      <c r="N4" s="4" t="s">
        <v>231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424200</v>
      </c>
      <c r="M6" s="7"/>
      <c r="N6" s="7">
        <v>424200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424200</v>
      </c>
      <c r="M7" s="7"/>
      <c r="N7" s="7">
        <v>424200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424200</v>
      </c>
      <c r="M8" s="7"/>
      <c r="N8" s="7">
        <v>424200</v>
      </c>
    </row>
    <row r="9" spans="1:14" s="1" customFormat="1" ht="18.75" customHeight="1">
      <c r="A9" s="6" t="s">
        <v>114</v>
      </c>
      <c r="B9" s="6" t="s">
        <v>115</v>
      </c>
      <c r="C9" s="6" t="s">
        <v>232</v>
      </c>
      <c r="D9" s="6" t="s">
        <v>233</v>
      </c>
      <c r="E9" s="6" t="s">
        <v>234</v>
      </c>
      <c r="F9" s="6" t="s">
        <v>235</v>
      </c>
      <c r="G9" s="6" t="s">
        <v>236</v>
      </c>
      <c r="H9" s="6" t="s">
        <v>237</v>
      </c>
      <c r="I9" s="5">
        <v>1</v>
      </c>
      <c r="J9" s="5">
        <v>100000</v>
      </c>
      <c r="K9" s="6"/>
      <c r="L9" s="7">
        <v>100000</v>
      </c>
      <c r="M9" s="7"/>
      <c r="N9" s="7">
        <v>100000</v>
      </c>
    </row>
    <row r="10" spans="1:14" s="1" customFormat="1" ht="18.75" customHeight="1">
      <c r="A10" s="6" t="s">
        <v>114</v>
      </c>
      <c r="B10" s="6" t="s">
        <v>115</v>
      </c>
      <c r="C10" s="6" t="s">
        <v>232</v>
      </c>
      <c r="D10" s="6" t="s">
        <v>238</v>
      </c>
      <c r="E10" s="6" t="s">
        <v>234</v>
      </c>
      <c r="F10" s="6" t="s">
        <v>239</v>
      </c>
      <c r="G10" s="6" t="s">
        <v>236</v>
      </c>
      <c r="H10" s="6" t="s">
        <v>237</v>
      </c>
      <c r="I10" s="5">
        <v>1</v>
      </c>
      <c r="J10" s="5">
        <v>95000</v>
      </c>
      <c r="K10" s="6"/>
      <c r="L10" s="7">
        <v>95000</v>
      </c>
      <c r="M10" s="7"/>
      <c r="N10" s="7">
        <v>95000</v>
      </c>
    </row>
    <row r="11" spans="1:14" s="1" customFormat="1" ht="18.75" customHeight="1">
      <c r="A11" s="6" t="s">
        <v>114</v>
      </c>
      <c r="B11" s="6" t="s">
        <v>115</v>
      </c>
      <c r="C11" s="6" t="s">
        <v>240</v>
      </c>
      <c r="D11" s="6" t="s">
        <v>241</v>
      </c>
      <c r="E11" s="6" t="s">
        <v>234</v>
      </c>
      <c r="F11" s="6" t="s">
        <v>235</v>
      </c>
      <c r="G11" s="6" t="s">
        <v>236</v>
      </c>
      <c r="H11" s="6" t="s">
        <v>237</v>
      </c>
      <c r="I11" s="5">
        <v>1</v>
      </c>
      <c r="J11" s="5">
        <v>16200</v>
      </c>
      <c r="K11" s="6"/>
      <c r="L11" s="7">
        <v>16200</v>
      </c>
      <c r="M11" s="7"/>
      <c r="N11" s="7">
        <v>16200</v>
      </c>
    </row>
    <row r="12" spans="1:14" s="1" customFormat="1" ht="18.75" customHeight="1">
      <c r="A12" s="6" t="s">
        <v>114</v>
      </c>
      <c r="B12" s="6" t="s">
        <v>115</v>
      </c>
      <c r="C12" s="6" t="s">
        <v>242</v>
      </c>
      <c r="D12" s="6" t="s">
        <v>243</v>
      </c>
      <c r="E12" s="6" t="s">
        <v>234</v>
      </c>
      <c r="F12" s="6" t="s">
        <v>235</v>
      </c>
      <c r="G12" s="6" t="s">
        <v>236</v>
      </c>
      <c r="H12" s="6" t="s">
        <v>237</v>
      </c>
      <c r="I12" s="5">
        <v>1</v>
      </c>
      <c r="J12" s="5">
        <v>50000</v>
      </c>
      <c r="K12" s="6"/>
      <c r="L12" s="7">
        <v>50000</v>
      </c>
      <c r="M12" s="7"/>
      <c r="N12" s="7">
        <v>50000</v>
      </c>
    </row>
    <row r="13" spans="1:14" s="1" customFormat="1" ht="18.75" customHeight="1">
      <c r="A13" s="6" t="s">
        <v>114</v>
      </c>
      <c r="B13" s="6" t="s">
        <v>115</v>
      </c>
      <c r="C13" s="6" t="s">
        <v>242</v>
      </c>
      <c r="D13" s="6" t="s">
        <v>244</v>
      </c>
      <c r="E13" s="6" t="s">
        <v>234</v>
      </c>
      <c r="F13" s="6" t="s">
        <v>239</v>
      </c>
      <c r="G13" s="6" t="s">
        <v>236</v>
      </c>
      <c r="H13" s="6" t="s">
        <v>237</v>
      </c>
      <c r="I13" s="5">
        <v>1</v>
      </c>
      <c r="J13" s="5">
        <v>11000</v>
      </c>
      <c r="K13" s="6"/>
      <c r="L13" s="7">
        <v>11000</v>
      </c>
      <c r="M13" s="7"/>
      <c r="N13" s="7">
        <v>11000</v>
      </c>
    </row>
    <row r="14" spans="1:14" s="1" customFormat="1" ht="18.75" customHeight="1">
      <c r="A14" s="6" t="s">
        <v>114</v>
      </c>
      <c r="B14" s="6" t="s">
        <v>115</v>
      </c>
      <c r="C14" s="6" t="s">
        <v>232</v>
      </c>
      <c r="D14" s="6" t="s">
        <v>245</v>
      </c>
      <c r="E14" s="6" t="s">
        <v>234</v>
      </c>
      <c r="F14" s="6" t="s">
        <v>246</v>
      </c>
      <c r="G14" s="6" t="s">
        <v>236</v>
      </c>
      <c r="H14" s="6" t="s">
        <v>237</v>
      </c>
      <c r="I14" s="5">
        <v>1</v>
      </c>
      <c r="J14" s="5">
        <v>68000</v>
      </c>
      <c r="K14" s="6"/>
      <c r="L14" s="7">
        <v>68000</v>
      </c>
      <c r="M14" s="7"/>
      <c r="N14" s="7">
        <v>68000</v>
      </c>
    </row>
    <row r="15" spans="1:14" s="1" customFormat="1" ht="18.75" customHeight="1">
      <c r="A15" s="6" t="s">
        <v>114</v>
      </c>
      <c r="B15" s="6" t="s">
        <v>115</v>
      </c>
      <c r="C15" s="6" t="s">
        <v>232</v>
      </c>
      <c r="D15" s="6" t="s">
        <v>238</v>
      </c>
      <c r="E15" s="6" t="s">
        <v>234</v>
      </c>
      <c r="F15" s="6" t="s">
        <v>247</v>
      </c>
      <c r="G15" s="6" t="s">
        <v>236</v>
      </c>
      <c r="H15" s="6" t="s">
        <v>237</v>
      </c>
      <c r="I15" s="5">
        <v>1</v>
      </c>
      <c r="J15" s="5">
        <v>84000</v>
      </c>
      <c r="K15" s="6"/>
      <c r="L15" s="7">
        <v>84000</v>
      </c>
      <c r="M15" s="7"/>
      <c r="N15" s="7">
        <v>84000</v>
      </c>
    </row>
    <row r="16" s="1" customFormat="1" ht="14.25"/>
    <row r="17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1" fitToWidth="1" horizontalDpi="300" verticalDpi="300" orientation="landscape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稚鱼自乐</cp:lastModifiedBy>
  <cp:lastPrinted>2023-01-05T01:42:49Z</cp:lastPrinted>
  <dcterms:created xsi:type="dcterms:W3CDTF">2023-01-16T02:22:31Z</dcterms:created>
  <dcterms:modified xsi:type="dcterms:W3CDTF">2023-01-16T02:32:52Z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