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<sst xmlns="http://schemas.openxmlformats.org/spreadsheetml/2006/main" count="331" uniqueCount="214">
  <si>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</si>
  <si>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</si>
  <si>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</si>
  <si>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</si>
  <si>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</si>
  <si>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</si>
  <si>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</si>
  <si>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</si>
  <si>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</si>
  <si>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</si>
  <si>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</si>
  <si>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</si>
  <si>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</si>
  <si>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</si>
  <si>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</si>
  <si>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</si>
  <si>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</si>
  <si>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</si>
  <si>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</si>
  <si>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</si>
  <si>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</si>
  <si>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</si>
  <si>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</si>
  <si>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</si>
  <si>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</si>
  <si>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</si>
  <si>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</si>
  <si>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</si>
  <si>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</si>
  <si>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</si>
  <si>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</si>
  <si>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</si>
  <si>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</si>
  <si>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</si>
  <si>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</si>
  <si>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</si>
  <si>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</si>
  <si>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</si>
  <si>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</si>
  <si>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</si>
  <si>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</si>
  <si>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</si>
  <si>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</si>
  <si>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</si>
  <si>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</si>
  <si>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</si>
  <si>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</si>
  <si>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</si>
  <si>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</si>
  <si>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</si>
  <si>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</si>
  <si>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</si>
  <si>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</si>
  <si>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</si>
  <si>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</si>
  <si>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</si>
  <si>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</si>
  <si>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</si>
  <si>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</si>
  <si>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</si>
  <si>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</si>
  <si>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</si>
  <si>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</si>
  <si>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</si>
  <si>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</si>
  <si>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</si>
  <si>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</si>
  <si>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</si>
  <si>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</si>
  <si>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</si>
  <si>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</si>
  <si>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</si>
  <si>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</si>
  <si>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</si>
  <si>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</si>
  <si>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</si>
  <si>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</si>
  <si>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</si>
  <si>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</si>
  <si>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</si>
  <si>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</si>
  <si>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</si>
  <si>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</si>
  <si>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</si>
  <si>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</si>
  <si>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</si>
  <si>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</si>
  <si>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</si>
  <si>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</si>
  <si>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</si>
  <si>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</si>
  <si>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</si>
  <si>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</si>
  <si>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329</t>
  </si>
  <si>
    <t>潜江市国土资源局</t>
  </si>
  <si>
    <t>　329043</t>
  </si>
  <si>
    <t>　湖北省潜江市森林公园管理处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</si>
  <si>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</si>
  <si>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</si>
  <si>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</si>
  <si>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</si>
  <si>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</si>
  <si>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</si>
  <si>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</si>
  <si>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</si>
  <si>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</si>
  <si>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</si>
  <si>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</si>
  <si>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</si>
  <si>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</si>
  <si>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329</t>
  </si>
  <si>
    <t>　潜江市国土资源局</t>
  </si>
  <si>
    <t>2130204</t>
  </si>
  <si>
    <t>事业机构</t>
  </si>
  <si>
    <t>　　329043</t>
  </si>
  <si>
    <t>　　湖北省潜江市森林公园管理处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</si>
  <si>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</si>
  <si>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</si>
  <si>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</si>
  <si>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</si>
  <si>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</si>
  <si>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</si>
  <si>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</si>
  <si>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</si>
  <si>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</si>
  <si>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</si>
  <si>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</si>
  <si>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</si>
  <si>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</si>
  <si>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</si>
  <si>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</si>
  <si>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</si>
  <si>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</si>
  <si>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</si>
  <si>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</si>
  <si>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</si>
  <si>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</si>
  <si>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</si>
  <si>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</si>
  <si>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</si>
  <si>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</si>
  <si>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</si>
  <si>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</si>
  <si>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</si>
  <si>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</si>
  <si>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</si>
  <si>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</si>
  <si>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</si>
  <si>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</si>
  <si>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</si>
  <si>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</si>
  <si>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</si>
  <si>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</si>
  <si>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</si>
  <si>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</si>
  <si>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</si>
  <si>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</si>
  <si>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</si>
  <si>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</si>
  <si>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</si>
  <si>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</si>
  <si>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</si>
  <si>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</si>
  <si>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</si>
  <si>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</si>
  <si>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</si>
  <si>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</si>
  <si>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</si>
  <si>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</si>
  <si>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</si>
  <si>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</si>
  <si>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</si>
  <si>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</si>
  <si>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</si>
  <si>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</si>
  <si>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</si>
  <si>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</si>
  <si>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</si>
  <si>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</si>
  <si>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</si>
  <si>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</si>
  <si>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</si>
  <si>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</si>
  <si>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</si>
  <si>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</si>
  <si>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31006</t>
  </si>
  <si>
    <t>　大型修缮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</si>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</sst>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5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7">
      <selection activeCell="A26" sqref="A26:IV32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99.785504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260.49318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243.87374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16.61944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38.921424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34.421424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4.5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38.38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38.38</v>
      </c>
    </row>
    <row r="14" spans="1:6" s="1" customFormat="1" ht="18.75" customHeight="1">
      <c r="A14" s="19" t="s">
        <v>34</v>
      </c>
      <c r="B14" s="7">
        <v>3</v>
      </c>
      <c r="C14" s="19" t="s">
        <v>35</v>
      </c>
      <c r="D14" s="26">
        <v>337.794604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243.87374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57.301424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16.61944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20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102.785504</v>
      </c>
      <c r="C33" s="19" t="s">
        <v>67</v>
      </c>
      <c r="D33" s="6">
        <v>337.794604</v>
      </c>
      <c r="E33" s="19" t="s">
        <v>67</v>
      </c>
      <c r="F33" s="6">
        <v>337.794604</v>
      </c>
    </row>
    <row r="34" spans="1:6" s="1" customFormat="1" ht="18.75" customHeight="1">
      <c r="A34" s="19" t="s">
        <v>68</v>
      </c>
      <c r="B34" s="6">
        <v>235.0091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235.0091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337.794604</v>
      </c>
      <c r="C39" s="19" t="s">
        <v>74</v>
      </c>
      <c r="D39" s="6">
        <v>337.794604</v>
      </c>
      <c r="E39" s="19" t="s">
        <v>74</v>
      </c>
      <c r="F39" s="6">
        <v>337.794604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337.794604</v>
      </c>
      <c r="D6" s="37">
        <v>102.7855</v>
      </c>
      <c r="E6" s="37">
        <v>99.785504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3</v>
      </c>
      <c r="N6" s="37">
        <v>235.0091</v>
      </c>
      <c r="O6" s="37">
        <v>0</v>
      </c>
      <c r="P6" s="37">
        <v>0</v>
      </c>
      <c r="Q6" s="37">
        <v>0</v>
      </c>
      <c r="R6" s="37">
        <v>0</v>
      </c>
      <c r="S6" s="37">
        <v>235.0091</v>
      </c>
    </row>
    <row r="7" spans="1:19" s="1" customFormat="1" ht="21" customHeight="1">
      <c r="A7" s="36" t="s">
        <v>93</v>
      </c>
      <c r="B7" s="36" t="s">
        <v>94</v>
      </c>
      <c r="C7" s="37">
        <v>337.794604</v>
      </c>
      <c r="D7" s="37">
        <v>102.7855</v>
      </c>
      <c r="E7" s="37">
        <v>99.785504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3</v>
      </c>
      <c r="N7" s="37">
        <v>235.0091</v>
      </c>
      <c r="O7" s="37">
        <v>0</v>
      </c>
      <c r="P7" s="37">
        <v>0</v>
      </c>
      <c r="Q7" s="37">
        <v>0</v>
      </c>
      <c r="R7" s="37">
        <v>0</v>
      </c>
      <c r="S7" s="37">
        <v>235.0091</v>
      </c>
    </row>
    <row r="8" spans="1:19" s="1" customFormat="1" ht="21" customHeight="1">
      <c r="A8" s="13" t="s">
        <v>95</v>
      </c>
      <c r="B8" s="13" t="s">
        <v>96</v>
      </c>
      <c r="C8" s="16">
        <v>337.794604</v>
      </c>
      <c r="D8" s="16">
        <v>102.7855</v>
      </c>
      <c r="E8" s="16">
        <v>99.785504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3</v>
      </c>
      <c r="N8" s="16">
        <v>235.0091</v>
      </c>
      <c r="O8" s="16">
        <v>0</v>
      </c>
      <c r="P8" s="16">
        <v>0</v>
      </c>
      <c r="Q8" s="16">
        <v>0</v>
      </c>
      <c r="R8" s="16">
        <v>0</v>
      </c>
      <c r="S8" s="16">
        <v>235.0091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39305555555555555" right="0.07847222222222222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337.794604</v>
      </c>
      <c r="F6" s="7">
        <v>260.49318</v>
      </c>
      <c r="G6" s="7">
        <v>34.421424</v>
      </c>
      <c r="H6" s="7">
        <v>4.5</v>
      </c>
      <c r="I6" s="7">
        <v>38.38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337.794604</v>
      </c>
      <c r="F7" s="7">
        <v>260.49318</v>
      </c>
      <c r="G7" s="7">
        <v>34.421424</v>
      </c>
      <c r="H7" s="7">
        <v>4.5</v>
      </c>
      <c r="I7" s="7">
        <v>38.38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337.794604</v>
      </c>
      <c r="F8" s="7">
        <v>260.49318</v>
      </c>
      <c r="G8" s="7">
        <v>34.421424</v>
      </c>
      <c r="H8" s="7">
        <v>4.5</v>
      </c>
      <c r="I8" s="7">
        <v>38.38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337.794604</v>
      </c>
      <c r="F9" s="7">
        <v>260.49318</v>
      </c>
      <c r="G9" s="7">
        <v>34.421424</v>
      </c>
      <c r="H9" s="7">
        <v>4.5</v>
      </c>
      <c r="I9" s="7">
        <v>38.38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99.785504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99.78550399999999</v>
      </c>
      <c r="J5" s="26">
        <f>J6+J9+J12</f>
        <v>99.78550399999999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81.49408</v>
      </c>
      <c r="J6" s="26">
        <v>81.49408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64.87464</v>
      </c>
      <c r="J7" s="26">
        <v>64.87464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16.61944</v>
      </c>
      <c r="J8" s="26">
        <v>16.61944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9.351424</v>
      </c>
      <c r="J9" s="26">
        <v>9.351424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4.851424</v>
      </c>
      <c r="J10" s="26">
        <v>4.851424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4.5</v>
      </c>
      <c r="J11" s="26">
        <v>4.5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8.94</v>
      </c>
      <c r="J12" s="26">
        <v>8.94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8.94</v>
      </c>
      <c r="J13" s="26">
        <v>8.94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99.785504</v>
      </c>
      <c r="E14" s="26">
        <v>99.785504</v>
      </c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99.785504</v>
      </c>
      <c r="J18" s="26">
        <f>J19+J20+J21+J22+J23+J24+J25+J26+J27+J28</f>
        <v>99.785504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64.87464</v>
      </c>
      <c r="J19" s="26">
        <v>64.87464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14.731424</v>
      </c>
      <c r="J20" s="26">
        <v>14.731424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16.61944</v>
      </c>
      <c r="J21" s="26">
        <v>16.61944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3.56</v>
      </c>
      <c r="J24" s="26">
        <v>3.56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99.785504</v>
      </c>
      <c r="C33" s="19" t="s">
        <v>67</v>
      </c>
      <c r="D33" s="6">
        <f>D5+D6+D7+D8+D9+D10+D11+D12+D13+D14+D15+D16+D17+D18+D19+D20+D21+D22+D23+D24+D25+D26+D27+D28+D29+D30+D31+D32</f>
        <v>99.785504</v>
      </c>
      <c r="E33" s="6">
        <f>E5+E6+E7+E8+E9+E10+E11+E12+E13+E14+E15+E16+E17+E18+E19+E20+E21+E22+E23+E24+E25+E26+E27+E28+E29+E30+E31+E32</f>
        <v>99.785504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99.785504</v>
      </c>
      <c r="J33" s="6">
        <f>J19+J20+J21+J22+J23+J24+J25+J26+J27+J28</f>
        <v>99.785504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99.785504</v>
      </c>
      <c r="C40" s="19" t="s">
        <v>74</v>
      </c>
      <c r="D40" s="6">
        <f>B40</f>
        <v>99.785504</v>
      </c>
      <c r="E40" s="6">
        <f>B5+B35</f>
        <v>99.785504</v>
      </c>
      <c r="F40" s="6">
        <f>B6+B36</f>
        <v>0</v>
      </c>
      <c r="G40" s="6">
        <f>B7+B37</f>
        <v>0</v>
      </c>
      <c r="H40" s="13" t="s">
        <v>74</v>
      </c>
      <c r="I40" s="6">
        <f>B40</f>
        <v>99.785504</v>
      </c>
      <c r="J40" s="6">
        <f>B5+B35</f>
        <v>99.785504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19652777777777777" right="0.15694444444444444" top="1" bottom="1" header="0.5" footer="0.5"/>
  <pageSetup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7" sqref="F7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99.785504</v>
      </c>
      <c r="F6" s="7">
        <v>81.49408</v>
      </c>
      <c r="G6" s="7">
        <v>4.851424</v>
      </c>
      <c r="H6" s="7">
        <v>4.5</v>
      </c>
      <c r="I6" s="7">
        <v>8.94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99.785504</v>
      </c>
      <c r="F7" s="7">
        <v>81.49408</v>
      </c>
      <c r="G7" s="7">
        <v>4.851424</v>
      </c>
      <c r="H7" s="7">
        <v>4.5</v>
      </c>
      <c r="I7" s="7">
        <v>8.94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99.785504</v>
      </c>
      <c r="F8" s="7">
        <v>81.49408</v>
      </c>
      <c r="G8" s="7">
        <v>4.851424</v>
      </c>
      <c r="H8" s="7">
        <v>4.5</v>
      </c>
      <c r="I8" s="7">
        <v>8.94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99.785504</v>
      </c>
      <c r="F9" s="7">
        <v>81.49408</v>
      </c>
      <c r="G9" s="7">
        <v>4.851424</v>
      </c>
      <c r="H9" s="7">
        <v>4.5</v>
      </c>
      <c r="I9" s="7">
        <v>8.94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86.345504</v>
      </c>
      <c r="D6" s="18">
        <v>81.49408</v>
      </c>
      <c r="E6" s="18">
        <v>4.851424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64.87464</v>
      </c>
      <c r="D7" s="18">
        <v>64.87464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3.8676</v>
      </c>
      <c r="D8" s="14">
        <v>3.8676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0.744</v>
      </c>
      <c r="D9" s="14">
        <v>0.744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3</v>
      </c>
      <c r="D10" s="14">
        <v>3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2.0364</v>
      </c>
      <c r="D11" s="14">
        <v>2.0364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1.531392</v>
      </c>
      <c r="D12" s="14">
        <v>1.531392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0.41652</v>
      </c>
      <c r="D13" s="14">
        <v>0.41652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0.006408</v>
      </c>
      <c r="D14" s="14">
        <v>0.006408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0.76608</v>
      </c>
      <c r="D15" s="14">
        <v>0.76608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52.50624</v>
      </c>
      <c r="D16" s="14">
        <v>52.50624</v>
      </c>
      <c r="E16" s="14">
        <v>0</v>
      </c>
    </row>
    <row r="17" spans="1:5" s="1" customFormat="1" ht="21" customHeight="1">
      <c r="A17" s="17" t="s">
        <v>155</v>
      </c>
      <c r="B17" s="17" t="s">
        <v>156</v>
      </c>
      <c r="C17" s="18">
        <v>4.851424</v>
      </c>
      <c r="D17" s="18">
        <v>0</v>
      </c>
      <c r="E17" s="18">
        <v>4.851424</v>
      </c>
    </row>
    <row r="18" spans="1:5" s="1" customFormat="1" ht="21" customHeight="1">
      <c r="A18" s="19" t="s">
        <v>157</v>
      </c>
      <c r="B18" s="19" t="s">
        <v>158</v>
      </c>
      <c r="C18" s="14">
        <v>1.640485</v>
      </c>
      <c r="D18" s="14">
        <v>0</v>
      </c>
      <c r="E18" s="14">
        <v>1.640485</v>
      </c>
    </row>
    <row r="19" spans="1:5" s="1" customFormat="1" ht="21" customHeight="1">
      <c r="A19" s="19" t="s">
        <v>159</v>
      </c>
      <c r="B19" s="19" t="s">
        <v>160</v>
      </c>
      <c r="C19" s="14">
        <v>0.308576</v>
      </c>
      <c r="D19" s="14">
        <v>0</v>
      </c>
      <c r="E19" s="14">
        <v>0.308576</v>
      </c>
    </row>
    <row r="20" spans="1:5" s="1" customFormat="1" ht="21" customHeight="1">
      <c r="A20" s="19" t="s">
        <v>161</v>
      </c>
      <c r="B20" s="19" t="s">
        <v>162</v>
      </c>
      <c r="C20" s="14">
        <v>0.238908</v>
      </c>
      <c r="D20" s="14">
        <v>0</v>
      </c>
      <c r="E20" s="14">
        <v>0.238908</v>
      </c>
    </row>
    <row r="21" spans="1:5" s="1" customFormat="1" ht="21" customHeight="1">
      <c r="A21" s="19" t="s">
        <v>163</v>
      </c>
      <c r="B21" s="19" t="s">
        <v>164</v>
      </c>
      <c r="C21" s="14">
        <v>1</v>
      </c>
      <c r="D21" s="14">
        <v>0</v>
      </c>
      <c r="E21" s="14">
        <v>1</v>
      </c>
    </row>
    <row r="22" spans="1:5" s="1" customFormat="1" ht="21" customHeight="1">
      <c r="A22" s="19" t="s">
        <v>165</v>
      </c>
      <c r="B22" s="19" t="s">
        <v>166</v>
      </c>
      <c r="C22" s="14">
        <v>0.35</v>
      </c>
      <c r="D22" s="14">
        <v>0</v>
      </c>
      <c r="E22" s="14">
        <v>0.35</v>
      </c>
    </row>
    <row r="23" spans="1:5" s="1" customFormat="1" ht="21" customHeight="1">
      <c r="A23" s="19" t="s">
        <v>167</v>
      </c>
      <c r="B23" s="19" t="s">
        <v>168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169</v>
      </c>
      <c r="B24" s="19" t="s">
        <v>170</v>
      </c>
      <c r="C24" s="14">
        <v>0.191424</v>
      </c>
      <c r="D24" s="14">
        <v>0</v>
      </c>
      <c r="E24" s="14">
        <v>0.191424</v>
      </c>
    </row>
    <row r="25" spans="1:5" s="1" customFormat="1" ht="21" customHeight="1">
      <c r="A25" s="19" t="s">
        <v>171</v>
      </c>
      <c r="B25" s="19" t="s">
        <v>172</v>
      </c>
      <c r="C25" s="14">
        <v>0.372031</v>
      </c>
      <c r="D25" s="14">
        <v>0</v>
      </c>
      <c r="E25" s="14">
        <v>0.372031</v>
      </c>
    </row>
    <row r="26" spans="1:5" s="1" customFormat="1" ht="21" customHeight="1">
      <c r="A26" s="19" t="s">
        <v>173</v>
      </c>
      <c r="B26" s="19" t="s">
        <v>174</v>
      </c>
      <c r="C26" s="14">
        <v>0.45</v>
      </c>
      <c r="D26" s="14">
        <v>0</v>
      </c>
      <c r="E26" s="14">
        <v>0.45</v>
      </c>
    </row>
    <row r="27" spans="1:5" s="1" customFormat="1" ht="21" customHeight="1">
      <c r="A27" s="19" t="s">
        <v>175</v>
      </c>
      <c r="B27" s="19" t="s">
        <v>176</v>
      </c>
      <c r="C27" s="14">
        <v>0.3</v>
      </c>
      <c r="D27" s="14">
        <v>0</v>
      </c>
      <c r="E27" s="14">
        <v>0.3</v>
      </c>
    </row>
    <row r="28" spans="1:5" s="1" customFormat="1" ht="21" customHeight="1">
      <c r="A28" s="17" t="s">
        <v>177</v>
      </c>
      <c r="B28" s="17" t="s">
        <v>178</v>
      </c>
      <c r="C28" s="18">
        <v>16.61944</v>
      </c>
      <c r="D28" s="18">
        <v>16.61944</v>
      </c>
      <c r="E28" s="18">
        <v>0</v>
      </c>
    </row>
    <row r="29" spans="1:5" s="1" customFormat="1" ht="21" customHeight="1">
      <c r="A29" s="19" t="s">
        <v>179</v>
      </c>
      <c r="B29" s="19" t="s">
        <v>180</v>
      </c>
      <c r="C29" s="14">
        <v>13.82644</v>
      </c>
      <c r="D29" s="14">
        <v>13.82644</v>
      </c>
      <c r="E29" s="14">
        <v>0</v>
      </c>
    </row>
    <row r="30" spans="1:5" s="1" customFormat="1" ht="21" customHeight="1">
      <c r="A30" s="19" t="s">
        <v>181</v>
      </c>
      <c r="B30" s="19" t="s">
        <v>182</v>
      </c>
      <c r="C30" s="14">
        <v>2.793</v>
      </c>
      <c r="D30" s="14">
        <v>2.793</v>
      </c>
      <c r="E30" s="14">
        <v>0</v>
      </c>
    </row>
    <row r="31" spans="1:5" s="1" customFormat="1" ht="21" customHeight="1">
      <c r="A31" s="17" t="s">
        <v>183</v>
      </c>
      <c r="B31" s="17" t="s">
        <v>184</v>
      </c>
      <c r="C31" s="18">
        <v>0</v>
      </c>
      <c r="D31" s="18">
        <v>0</v>
      </c>
      <c r="E31" s="18">
        <v>0</v>
      </c>
    </row>
    <row r="32" spans="1:5" s="1" customFormat="1" ht="21" customHeight="1">
      <c r="A32" s="19" t="s">
        <v>185</v>
      </c>
      <c r="B32" s="19" t="s">
        <v>186</v>
      </c>
      <c r="C32" s="14">
        <v>0</v>
      </c>
      <c r="D32" s="14">
        <v>0</v>
      </c>
      <c r="E32" s="14">
        <v>0</v>
      </c>
    </row>
    <row r="33" s="1" customFormat="1" ht="15"/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15">
      <c r="A42" s="9"/>
      <c r="B42" s="9"/>
      <c r="C42" s="9"/>
      <c r="D42" s="9"/>
      <c r="E42" s="9"/>
      <c r="F42" s="9"/>
      <c r="G4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4722222222222222" bottom="0.5902777777777778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187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188</v>
      </c>
    </row>
    <row r="4" spans="1:6" s="1" customFormat="1" ht="21" customHeight="1">
      <c r="A4" s="15" t="s">
        <v>189</v>
      </c>
      <c r="B4" s="15" t="s">
        <v>190</v>
      </c>
      <c r="C4" s="12" t="s">
        <v>191</v>
      </c>
      <c r="D4" s="12"/>
      <c r="E4" s="12"/>
      <c r="F4" s="12" t="s">
        <v>192</v>
      </c>
    </row>
    <row r="5" spans="1:6" s="1" customFormat="1" ht="21" customHeight="1">
      <c r="A5" s="15"/>
      <c r="B5" s="15"/>
      <c r="C5" s="12" t="s">
        <v>82</v>
      </c>
      <c r="D5" s="12" t="s">
        <v>193</v>
      </c>
      <c r="E5" s="12" t="s">
        <v>194</v>
      </c>
      <c r="F5" s="12"/>
    </row>
    <row r="6" spans="1:6" s="1" customFormat="1" ht="21" customHeight="1">
      <c r="A6" s="16">
        <v>0.8</v>
      </c>
      <c r="B6" s="16">
        <v>0</v>
      </c>
      <c r="C6" s="16">
        <v>0.45</v>
      </c>
      <c r="D6" s="16">
        <v>0</v>
      </c>
      <c r="E6" s="16">
        <v>0.45</v>
      </c>
      <c r="F6" s="16">
        <v>0.35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196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197</v>
      </c>
      <c r="E5" s="12" t="s">
        <v>198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200</v>
      </c>
    </row>
    <row r="3" spans="1:14" s="1" customFormat="1" ht="30" customHeight="1">
      <c r="A3" s="4" t="s">
        <v>201</v>
      </c>
      <c r="B3" s="4" t="s">
        <v>101</v>
      </c>
      <c r="C3" s="4" t="s">
        <v>4</v>
      </c>
      <c r="D3" s="4" t="s">
        <v>202</v>
      </c>
      <c r="E3" s="4" t="s">
        <v>203</v>
      </c>
      <c r="F3" s="4" t="s">
        <v>204</v>
      </c>
      <c r="G3" s="4" t="s">
        <v>205</v>
      </c>
      <c r="H3" s="4" t="s">
        <v>206</v>
      </c>
      <c r="I3" s="4" t="s">
        <v>207</v>
      </c>
      <c r="J3" s="4" t="s">
        <v>208</v>
      </c>
      <c r="K3" s="4" t="s">
        <v>209</v>
      </c>
      <c r="L3" s="4" t="s">
        <v>210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211</v>
      </c>
      <c r="M4" s="4" t="s">
        <v>212</v>
      </c>
      <c r="N4" s="4" t="s">
        <v>213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2023-01-03T01:33:34Z</dcterms:created>
  <dcterms:modified xsi:type="dcterms:W3CDTF">2023-01-03T01:46:35Z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F39278456A4E40A8B337281B4C803AA5</vt:lpwstr>
  </property>
  <property fmtid="{D5CDD505-2E9C-101B-9397-08002B2CF9AE}" pid="4" name="KSOProductBuildV">
    <vt:lpwstr>2052-11.1.0.13703</vt:lpwstr>
  </property>
</Properties>
</file>