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<sst xmlns="http://schemas.openxmlformats.org/spreadsheetml/2006/main" count="347" uniqueCount="225">
  <si>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</si>
  <si>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</si>
  <si>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</si>
  <si>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</si>
  <si>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</si>
  <si>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</si>
  <si>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</si>
  <si>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</si>
  <si>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</si>
  <si>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</si>
  <si>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</si>
  <si>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</si>
  <si>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</si>
  <si>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</si>
  <si>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</si>
  <si>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</si>
  <si>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</si>
  <si>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</si>
  <si>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</si>
  <si>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</si>
  <si>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</si>
  <si>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</si>
  <si>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</si>
  <si>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</si>
  <si>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</si>
  <si>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</si>
  <si>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</si>
  <si>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</si>
  <si>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</si>
  <si>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</si>
  <si>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</si>
  <si>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</si>
  <si>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</si>
  <si>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</si>
  <si>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</si>
  <si>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</si>
  <si>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</si>
  <si>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</si>
  <si>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</si>
  <si>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</si>
  <si>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</si>
  <si>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</si>
  <si>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</si>
  <si>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</si>
  <si>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</si>
  <si>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</si>
  <si>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</si>
  <si>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</si>
  <si>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</si>
  <si>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</si>
  <si>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</si>
  <si>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</si>
  <si>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</si>
  <si>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</si>
  <si>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</si>
  <si>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</si>
  <si>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</si>
  <si>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</si>
  <si>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</si>
  <si>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</si>
  <si>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</si>
  <si>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</si>
  <si>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</si>
  <si>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</si>
  <si>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</si>
  <si>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</si>
  <si>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</si>
  <si>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</si>
  <si>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</si>
  <si>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</si>
  <si>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</si>
  <si>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</si>
  <si>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</si>
  <si>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</si>
  <si>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</si>
  <si>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</si>
  <si>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</si>
  <si>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</si>
  <si>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</si>
  <si>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</si>
  <si>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</si>
  <si>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</si>
  <si>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</si>
  <si>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</si>
  <si>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</si>
  <si>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</si>
  <si>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</si>
  <si>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</si>
  <si>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</si>
  <si>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</si>
  <si>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</si>
  <si>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</si>
  <si>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225</t>
  </si>
  <si>
    <t>潜江市招商服务中心</t>
  </si>
  <si>
    <t>　225001</t>
  </si>
  <si>
    <t>　潜江市招商服务中心本级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</si>
  <si>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</si>
  <si>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</si>
  <si>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</si>
  <si>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</si>
  <si>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</si>
  <si>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</si>
  <si>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</si>
  <si>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</si>
  <si>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</si>
  <si>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</si>
  <si>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</si>
  <si>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</si>
  <si>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</si>
  <si>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225</t>
  </si>
  <si>
    <t>　潜江市招商服务中心</t>
  </si>
  <si>
    <t>2011301</t>
  </si>
  <si>
    <t>行政运行</t>
  </si>
  <si>
    <t>　　225001</t>
  </si>
  <si>
    <t>　　潜江市招商服务中心本级</t>
  </si>
  <si>
    <t>2011302</t>
  </si>
  <si>
    <t>一般行政管理事务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</si>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</sst>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1" customFormat="1" ht="18.75" customHeight="1">
      <c r="A5" s="18" t="s">
        <v>7</v>
      </c>
      <c r="B5" s="7">
        <v>767.497082</v>
      </c>
      <c r="C5" s="18" t="s">
        <v>8</v>
      </c>
      <c r="D5" s="25">
        <v>791.497082</v>
      </c>
      <c r="E5" s="18" t="s">
        <v>9</v>
      </c>
      <c r="F5" s="25">
        <v>791.497082</v>
      </c>
    </row>
    <row r="6" spans="1:6" s="1" customFormat="1" ht="18.75" customHeight="1">
      <c r="A6" s="18" t="s">
        <v>10</v>
      </c>
      <c r="B6" s="7"/>
      <c r="C6" s="18" t="s">
        <v>11</v>
      </c>
      <c r="D6" s="25"/>
      <c r="E6" s="18" t="s">
        <v>12</v>
      </c>
      <c r="F6" s="25">
        <v>159.913403</v>
      </c>
    </row>
    <row r="7" spans="1:6" s="1" customFormat="1" ht="18.75" customHeight="1">
      <c r="A7" s="18" t="s">
        <v>13</v>
      </c>
      <c r="B7" s="7"/>
      <c r="C7" s="18" t="s">
        <v>14</v>
      </c>
      <c r="D7" s="25"/>
      <c r="E7" s="18" t="s">
        <v>15</v>
      </c>
      <c r="F7" s="25">
        <v>159.913403</v>
      </c>
    </row>
    <row r="8" spans="1:6" s="1" customFormat="1" ht="18.75" customHeight="1">
      <c r="A8" s="18" t="s">
        <v>16</v>
      </c>
      <c r="B8" s="7"/>
      <c r="C8" s="18" t="s">
        <v>17</v>
      </c>
      <c r="D8" s="25"/>
      <c r="E8" s="18" t="s">
        <v>18</v>
      </c>
      <c r="F8" s="25"/>
    </row>
    <row r="9" spans="1:6" s="1" customFormat="1" ht="18.75" customHeight="1">
      <c r="A9" s="18" t="s">
        <v>19</v>
      </c>
      <c r="B9" s="7">
        <v>24</v>
      </c>
      <c r="C9" s="18" t="s">
        <v>20</v>
      </c>
      <c r="D9" s="25"/>
      <c r="E9" s="18" t="s">
        <v>21</v>
      </c>
      <c r="F9" s="25">
        <v>631.583679</v>
      </c>
    </row>
    <row r="10" spans="1:6" s="1" customFormat="1" ht="18.75" customHeight="1">
      <c r="A10" s="18" t="s">
        <v>22</v>
      </c>
      <c r="B10" s="7">
        <v>24</v>
      </c>
      <c r="C10" s="18" t="s">
        <v>23</v>
      </c>
      <c r="D10" s="25"/>
      <c r="E10" s="18" t="s">
        <v>24</v>
      </c>
      <c r="F10" s="25">
        <v>30.783679</v>
      </c>
    </row>
    <row r="11" spans="1:6" s="1" customFormat="1" ht="18.75" customHeight="1">
      <c r="A11" s="18" t="s">
        <v>25</v>
      </c>
      <c r="B11" s="7"/>
      <c r="C11" s="18" t="s">
        <v>26</v>
      </c>
      <c r="D11" s="25"/>
      <c r="E11" s="18" t="s">
        <v>27</v>
      </c>
      <c r="F11" s="25">
        <v>600.8</v>
      </c>
    </row>
    <row r="12" spans="1:6" s="1" customFormat="1" ht="18.75" customHeight="1">
      <c r="A12" s="18" t="s">
        <v>28</v>
      </c>
      <c r="B12" s="7"/>
      <c r="C12" s="18" t="s">
        <v>29</v>
      </c>
      <c r="D12" s="25"/>
      <c r="E12" s="18" t="s">
        <v>30</v>
      </c>
      <c r="F12" s="25"/>
    </row>
    <row r="13" spans="1:6" s="1" customFormat="1" ht="18.75" customHeight="1">
      <c r="A13" s="18" t="s">
        <v>31</v>
      </c>
      <c r="B13" s="7"/>
      <c r="C13" s="18" t="s">
        <v>32</v>
      </c>
      <c r="D13" s="25"/>
      <c r="E13" s="18" t="s">
        <v>33</v>
      </c>
      <c r="F13" s="25"/>
    </row>
    <row r="14" spans="1:6" s="1" customFormat="1" ht="18.75" customHeight="1">
      <c r="A14" s="18" t="s">
        <v>34</v>
      </c>
      <c r="B14" s="7"/>
      <c r="C14" s="18" t="s">
        <v>35</v>
      </c>
      <c r="D14" s="25"/>
      <c r="E14" s="18" t="s">
        <v>36</v>
      </c>
      <c r="F14" s="25"/>
    </row>
    <row r="15" spans="1:6" s="1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1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1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1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791.497082</v>
      </c>
    </row>
    <row r="19" spans="1:6" s="1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181.513403</v>
      </c>
    </row>
    <row r="20" spans="1:6" s="1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593.483679</v>
      </c>
    </row>
    <row r="21" spans="1:6" s="1" customFormat="1" ht="18.75" customHeight="1">
      <c r="A21" s="27"/>
      <c r="B21" s="28"/>
      <c r="C21" s="18" t="s">
        <v>46</v>
      </c>
      <c r="D21" s="25"/>
      <c r="E21" s="18" t="s">
        <v>47</v>
      </c>
      <c r="F21" s="25"/>
    </row>
    <row r="22" spans="1:6" s="1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1" customFormat="1" ht="18.75" customHeight="1">
      <c r="A23" s="27"/>
      <c r="B23" s="28"/>
      <c r="C23" s="18" t="s">
        <v>50</v>
      </c>
      <c r="D23" s="25"/>
      <c r="E23" s="18" t="s">
        <v>51</v>
      </c>
      <c r="F23" s="25"/>
    </row>
    <row r="24" spans="1:6" s="1" customFormat="1" ht="18.75" customHeight="1">
      <c r="A24" s="27"/>
      <c r="B24" s="28"/>
      <c r="C24" s="18" t="s">
        <v>52</v>
      </c>
      <c r="D24" s="25"/>
      <c r="E24" s="18" t="s">
        <v>53</v>
      </c>
      <c r="F24" s="25">
        <v>16.5</v>
      </c>
    </row>
    <row r="25" spans="1:6" s="1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1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1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1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1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1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1" customFormat="1" ht="18.75" customHeight="1">
      <c r="A32" s="18" t="s">
        <v>65</v>
      </c>
      <c r="B32" s="38">
        <v>791.497082</v>
      </c>
      <c r="C32" s="18" t="s">
        <v>66</v>
      </c>
      <c r="D32" s="39">
        <v>791.497082</v>
      </c>
      <c r="E32" s="18" t="s">
        <v>66</v>
      </c>
      <c r="F32" s="39">
        <v>791.497082</v>
      </c>
    </row>
    <row r="33" spans="1:6" s="1" customFormat="1" ht="18.75" customHeight="1">
      <c r="A33" s="18" t="s">
        <v>67</v>
      </c>
      <c r="B33" s="7"/>
      <c r="C33" s="18" t="s">
        <v>68</v>
      </c>
      <c r="D33" s="39"/>
      <c r="E33" s="18" t="s">
        <v>68</v>
      </c>
      <c r="F33" s="39"/>
    </row>
    <row r="34" spans="1:6" s="1" customFormat="1" ht="18.75" customHeight="1">
      <c r="A34" s="18" t="s">
        <v>69</v>
      </c>
      <c r="B34" s="7"/>
      <c r="C34" s="27"/>
      <c r="D34" s="31"/>
      <c r="E34" s="27"/>
      <c r="F34" s="31"/>
    </row>
    <row r="35" spans="1:6" s="1" customFormat="1" ht="18.75" customHeight="1">
      <c r="A35" s="18" t="s">
        <v>70</v>
      </c>
      <c r="B35" s="7"/>
      <c r="C35" s="27"/>
      <c r="D35" s="31"/>
      <c r="E35" s="27"/>
      <c r="F35" s="31"/>
    </row>
    <row r="36" spans="1:6" s="1" customFormat="1" ht="18.75" customHeight="1">
      <c r="A36" s="18" t="s">
        <v>71</v>
      </c>
      <c r="B36" s="7"/>
      <c r="C36" s="27"/>
      <c r="D36" s="31"/>
      <c r="E36" s="27"/>
      <c r="F36" s="31"/>
    </row>
    <row r="37" spans="1:6" s="1" customFormat="1" ht="18.75" customHeight="1">
      <c r="A37" s="27"/>
      <c r="B37" s="28"/>
      <c r="C37" s="27"/>
      <c r="D37" s="31"/>
      <c r="E37" s="27"/>
      <c r="F37" s="31"/>
    </row>
    <row r="38" spans="1:6" s="1" customFormat="1" ht="18.75" customHeight="1">
      <c r="A38" s="18" t="s">
        <v>72</v>
      </c>
      <c r="B38" s="7">
        <v>791.497082</v>
      </c>
      <c r="C38" s="18" t="s">
        <v>73</v>
      </c>
      <c r="D38" s="39">
        <v>791.497082</v>
      </c>
      <c r="E38" s="18" t="s">
        <v>73</v>
      </c>
      <c r="F38" s="39">
        <v>791.497082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12" t="s">
        <v>80</v>
      </c>
      <c r="O4" s="34"/>
      <c r="P4" s="34"/>
      <c r="Q4" s="34"/>
      <c r="R4" s="34"/>
      <c r="S4" s="34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5"/>
      <c r="B6" s="35" t="s">
        <v>78</v>
      </c>
      <c r="C6" s="36">
        <v>791.497082</v>
      </c>
      <c r="D6" s="36">
        <v>791.497082</v>
      </c>
      <c r="E6" s="36">
        <v>767.497082</v>
      </c>
      <c r="F6" s="36">
        <v>0</v>
      </c>
      <c r="G6" s="36">
        <v>0</v>
      </c>
      <c r="H6" s="36">
        <v>0</v>
      </c>
      <c r="I6" s="36">
        <v>24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92</v>
      </c>
      <c r="B7" s="35" t="s">
        <v>93</v>
      </c>
      <c r="C7" s="36">
        <v>791.497082</v>
      </c>
      <c r="D7" s="36">
        <v>791.497082</v>
      </c>
      <c r="E7" s="36">
        <v>767.497082</v>
      </c>
      <c r="F7" s="36">
        <v>0</v>
      </c>
      <c r="G7" s="36">
        <v>0</v>
      </c>
      <c r="H7" s="36">
        <v>0</v>
      </c>
      <c r="I7" s="36">
        <v>24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3" t="s">
        <v>94</v>
      </c>
      <c r="B8" s="13" t="s">
        <v>95</v>
      </c>
      <c r="C8" s="37">
        <v>791.497082</v>
      </c>
      <c r="D8" s="37">
        <v>791.497082</v>
      </c>
      <c r="E8" s="37">
        <v>767.497082</v>
      </c>
      <c r="F8" s="37">
        <v>0</v>
      </c>
      <c r="G8" s="37">
        <v>0</v>
      </c>
      <c r="H8" s="37">
        <v>0</v>
      </c>
      <c r="I8" s="37">
        <v>24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1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791.497082</v>
      </c>
      <c r="F6" s="7">
        <v>159.913403</v>
      </c>
      <c r="G6" s="7">
        <v>30.783679</v>
      </c>
      <c r="H6" s="7">
        <v>600.8</v>
      </c>
      <c r="I6" s="7"/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791.497082</v>
      </c>
      <c r="F7" s="7">
        <v>159.913403</v>
      </c>
      <c r="G7" s="7">
        <v>30.783679</v>
      </c>
      <c r="H7" s="7">
        <v>600.8</v>
      </c>
      <c r="I7" s="7"/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791.497082</v>
      </c>
      <c r="F8" s="7">
        <v>159.913403</v>
      </c>
      <c r="G8" s="7">
        <v>30.783679</v>
      </c>
      <c r="H8" s="7">
        <v>600.8</v>
      </c>
      <c r="I8" s="7"/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194.297082</v>
      </c>
      <c r="F9" s="7">
        <v>159.913403</v>
      </c>
      <c r="G9" s="7">
        <v>30.783679</v>
      </c>
      <c r="H9" s="7">
        <v>3.6</v>
      </c>
      <c r="I9" s="7"/>
    </row>
    <row r="10" spans="1:9" s="1" customFormat="1" ht="18.7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597.2</v>
      </c>
      <c r="F10" s="7"/>
      <c r="G10" s="7"/>
      <c r="H10" s="7">
        <v>597.2</v>
      </c>
      <c r="I1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117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1" customFormat="1" ht="18.75" customHeight="1">
      <c r="A5" s="18" t="s">
        <v>7</v>
      </c>
      <c r="B5" s="7">
        <v>767.497082</v>
      </c>
      <c r="C5" s="18" t="s">
        <v>8</v>
      </c>
      <c r="D5" s="25">
        <f aca="true" t="shared" si="0" ref="D5:D31">E5+F5+G5</f>
        <v>767.497082</v>
      </c>
      <c r="E5" s="26">
        <v>767.497082</v>
      </c>
      <c r="F5" s="25"/>
      <c r="G5" s="25"/>
      <c r="H5" s="13" t="s">
        <v>9</v>
      </c>
      <c r="I5" s="25">
        <f>I6+I9+I12</f>
        <v>767.497082</v>
      </c>
      <c r="J5" s="25">
        <f>J6+J9+J12</f>
        <v>767.497082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18" t="s">
        <v>10</v>
      </c>
      <c r="B6" s="7"/>
      <c r="C6" s="18" t="s">
        <v>11</v>
      </c>
      <c r="D6" s="25">
        <f t="shared" si="0"/>
        <v>0</v>
      </c>
      <c r="E6" s="25"/>
      <c r="F6" s="25"/>
      <c r="G6" s="25"/>
      <c r="H6" s="13" t="s">
        <v>12</v>
      </c>
      <c r="I6" s="25">
        <f aca="true" t="shared" si="1" ref="I6:I14">J6+K6+L6</f>
        <v>150.913403</v>
      </c>
      <c r="J6" s="25">
        <v>150.913403</v>
      </c>
      <c r="K6" s="25"/>
      <c r="L6" s="25"/>
    </row>
    <row r="7" spans="1:12" s="1" customFormat="1" ht="18.75" customHeight="1">
      <c r="A7" s="18" t="s">
        <v>13</v>
      </c>
      <c r="B7" s="7"/>
      <c r="C7" s="18" t="s">
        <v>14</v>
      </c>
      <c r="D7" s="25">
        <f t="shared" si="0"/>
        <v>0</v>
      </c>
      <c r="E7" s="25"/>
      <c r="F7" s="25"/>
      <c r="G7" s="25"/>
      <c r="H7" s="13" t="s">
        <v>118</v>
      </c>
      <c r="I7" s="25">
        <f t="shared" si="1"/>
        <v>150.913403</v>
      </c>
      <c r="J7" s="25">
        <v>150.913403</v>
      </c>
      <c r="K7" s="25"/>
      <c r="L7" s="25"/>
    </row>
    <row r="8" spans="1:12" s="1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13" t="s">
        <v>119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7"/>
      <c r="B9" s="28"/>
      <c r="C9" s="18" t="s">
        <v>20</v>
      </c>
      <c r="D9" s="25">
        <f t="shared" si="0"/>
        <v>0</v>
      </c>
      <c r="E9" s="25"/>
      <c r="F9" s="25"/>
      <c r="G9" s="25"/>
      <c r="H9" s="13" t="s">
        <v>21</v>
      </c>
      <c r="I9" s="25">
        <f t="shared" si="1"/>
        <v>616.583679</v>
      </c>
      <c r="J9" s="25">
        <v>616.583679</v>
      </c>
      <c r="K9" s="25"/>
      <c r="L9" s="25"/>
    </row>
    <row r="10" spans="1:12" s="1" customFormat="1" ht="18.75" customHeight="1">
      <c r="A10" s="27"/>
      <c r="B10" s="28"/>
      <c r="C10" s="18" t="s">
        <v>23</v>
      </c>
      <c r="D10" s="25">
        <f t="shared" si="0"/>
        <v>0</v>
      </c>
      <c r="E10" s="25"/>
      <c r="F10" s="25"/>
      <c r="G10" s="25"/>
      <c r="H10" s="13" t="s">
        <v>120</v>
      </c>
      <c r="I10" s="25">
        <f t="shared" si="1"/>
        <v>15.783679</v>
      </c>
      <c r="J10" s="25">
        <v>15.783679</v>
      </c>
      <c r="K10" s="25"/>
      <c r="L10" s="25"/>
    </row>
    <row r="11" spans="1:12" s="1" customFormat="1" ht="18.75" customHeight="1">
      <c r="A11" s="27"/>
      <c r="B11" s="28"/>
      <c r="C11" s="18" t="s">
        <v>26</v>
      </c>
      <c r="D11" s="25">
        <f t="shared" si="0"/>
        <v>0</v>
      </c>
      <c r="E11" s="25"/>
      <c r="F11" s="25"/>
      <c r="G11" s="25"/>
      <c r="H11" s="13" t="s">
        <v>121</v>
      </c>
      <c r="I11" s="25">
        <f t="shared" si="1"/>
        <v>600.8</v>
      </c>
      <c r="J11" s="25">
        <v>600.8</v>
      </c>
      <c r="K11" s="25"/>
      <c r="L11" s="25"/>
    </row>
    <row r="12" spans="1:12" s="1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13" t="s">
        <v>30</v>
      </c>
      <c r="I12" s="25">
        <f t="shared" si="1"/>
        <v>0</v>
      </c>
      <c r="J12" s="25"/>
      <c r="K12" s="25"/>
      <c r="L12" s="25"/>
    </row>
    <row r="13" spans="1:12" s="1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13" t="s">
        <v>122</v>
      </c>
      <c r="I13" s="25">
        <f t="shared" si="1"/>
        <v>0</v>
      </c>
      <c r="J13" s="25"/>
      <c r="K13" s="25"/>
      <c r="L13" s="25"/>
    </row>
    <row r="14" spans="1:12" s="1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13" t="s">
        <v>123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13" t="s">
        <v>41</v>
      </c>
      <c r="I18" s="25">
        <f>I19+I20+I21+I22+I23+I24+I25+I26+I27+I28</f>
        <v>767.4970820000001</v>
      </c>
      <c r="J18" s="25">
        <f>J19+J20+J21+J22+J23+J24+J25+J26+J27+J28</f>
        <v>767.4970820000001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13" t="s">
        <v>43</v>
      </c>
      <c r="I19" s="25">
        <f aca="true" t="shared" si="2" ref="I19:I28">J19+K19+L19</f>
        <v>172.513403</v>
      </c>
      <c r="J19" s="25">
        <v>172.513403</v>
      </c>
      <c r="K19" s="25"/>
      <c r="L19" s="25"/>
    </row>
    <row r="20" spans="1:12" s="1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13" t="s">
        <v>45</v>
      </c>
      <c r="I20" s="25">
        <f t="shared" si="2"/>
        <v>578.483679</v>
      </c>
      <c r="J20" s="25">
        <v>578.483679</v>
      </c>
      <c r="K20" s="25"/>
      <c r="L20" s="25"/>
    </row>
    <row r="21" spans="1:12" s="1" customFormat="1" ht="18.75" customHeight="1">
      <c r="A21" s="27"/>
      <c r="B21" s="28"/>
      <c r="C21" s="18" t="s">
        <v>46</v>
      </c>
      <c r="D21" s="25">
        <f t="shared" si="0"/>
        <v>0</v>
      </c>
      <c r="E21" s="25"/>
      <c r="F21" s="25"/>
      <c r="G21" s="25"/>
      <c r="H21" s="13" t="s">
        <v>47</v>
      </c>
      <c r="I21" s="25">
        <f t="shared" si="2"/>
        <v>0</v>
      </c>
      <c r="J21" s="25"/>
      <c r="K21" s="25"/>
      <c r="L21" s="25"/>
    </row>
    <row r="22" spans="1:12" s="1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13" t="s">
        <v>49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13" t="s">
        <v>51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13" t="s">
        <v>53</v>
      </c>
      <c r="I24" s="25">
        <f t="shared" si="2"/>
        <v>16.5</v>
      </c>
      <c r="J24" s="25">
        <v>16.5</v>
      </c>
      <c r="K24" s="25"/>
      <c r="L24" s="25"/>
    </row>
    <row r="25" spans="1:12" s="1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13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13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13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13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18" t="s">
        <v>65</v>
      </c>
      <c r="B32" s="7">
        <f>B6+B7+B5</f>
        <v>767.497082</v>
      </c>
      <c r="C32" s="18" t="s">
        <v>66</v>
      </c>
      <c r="D32" s="25">
        <f>D5+D6+D7+D8+D9+D10+D11+D12+D13+D14+D15+D16+D17+D18+D19+D20+D21+D22+D23+D24+D25+D26+D27+D28+D29+D30+D31</f>
        <v>767.497082</v>
      </c>
      <c r="E32" s="25">
        <f>E5+E6+E7+E8+E9+E10+E11+E12+E13+E14+E15+E16+E17+E18+E19+E20+E21+E22+E23+E24+E25+E26+E27+E28+E29+E30+E31</f>
        <v>767.497082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13" t="s">
        <v>66</v>
      </c>
      <c r="I32" s="25">
        <f>I19+I20+I21+I22+I23+I24+I25+I26+I27+I28</f>
        <v>767.4970820000001</v>
      </c>
      <c r="J32" s="25">
        <f>J19+J20+J21+J22+J23+J24+J25+J26+J27+J28</f>
        <v>767.4970820000001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1" customFormat="1" ht="18.75" customHeight="1">
      <c r="A34" s="18" t="s">
        <v>124</v>
      </c>
      <c r="B34" s="7"/>
      <c r="C34" s="18" t="s">
        <v>68</v>
      </c>
      <c r="D34" s="25">
        <f>B32+B34-D32</f>
        <v>0</v>
      </c>
      <c r="E34" s="25">
        <f>B5+B34-E32</f>
        <v>0</v>
      </c>
      <c r="F34" s="25">
        <f>B6+B36-F32</f>
        <v>0</v>
      </c>
      <c r="G34" s="25">
        <f>B7+B37-G32</f>
        <v>0</v>
      </c>
      <c r="H34" s="13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18" t="s">
        <v>125</v>
      </c>
      <c r="B35" s="7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1" customFormat="1" ht="18.75" customHeight="1">
      <c r="A36" s="18" t="s">
        <v>126</v>
      </c>
      <c r="B36" s="7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18.75" customHeight="1">
      <c r="A37" s="18" t="s">
        <v>127</v>
      </c>
      <c r="B37" s="7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18" t="s">
        <v>72</v>
      </c>
      <c r="B39" s="7">
        <v>767.497082</v>
      </c>
      <c r="C39" s="18" t="s">
        <v>73</v>
      </c>
      <c r="D39" s="25">
        <f>B39</f>
        <v>767.497082</v>
      </c>
      <c r="E39" s="25">
        <f>B5+B35</f>
        <v>767.497082</v>
      </c>
      <c r="F39" s="25">
        <f>B6+B36</f>
        <v>0</v>
      </c>
      <c r="G39" s="25">
        <f>B7+B37</f>
        <v>0</v>
      </c>
      <c r="H39" s="13" t="s">
        <v>73</v>
      </c>
      <c r="I39" s="25">
        <f>B39</f>
        <v>767.497082</v>
      </c>
      <c r="J39" s="25">
        <f>B5+B35</f>
        <v>767.497082</v>
      </c>
      <c r="K39" s="25">
        <f>B6+B36</f>
        <v>0</v>
      </c>
      <c r="L39" s="25">
        <f>B7+B37</f>
        <v>0</v>
      </c>
    </row>
    <row r="40" s="1" customFormat="1" ht="15"/>
    <row r="41" spans="1:8" s="1" customFormat="1" ht="13.5" customHeight="1">
      <c r="A41" s="21"/>
      <c r="C41" s="21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128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129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19" t="s">
        <v>105</v>
      </c>
      <c r="H4" s="19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767.497082</v>
      </c>
      <c r="F6" s="7">
        <v>150.913403</v>
      </c>
      <c r="G6" s="7">
        <v>15.783679</v>
      </c>
      <c r="H6" s="7">
        <v>600.8</v>
      </c>
      <c r="I6" s="7"/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767.497082</v>
      </c>
      <c r="F7" s="7">
        <v>150.913403</v>
      </c>
      <c r="G7" s="7">
        <v>15.783679</v>
      </c>
      <c r="H7" s="7">
        <v>600.8</v>
      </c>
      <c r="I7" s="7"/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767.497082</v>
      </c>
      <c r="F8" s="7">
        <v>150.913403</v>
      </c>
      <c r="G8" s="7">
        <v>15.783679</v>
      </c>
      <c r="H8" s="7">
        <v>600.8</v>
      </c>
      <c r="I8" s="7"/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170.297082</v>
      </c>
      <c r="F9" s="7">
        <v>150.913403</v>
      </c>
      <c r="G9" s="7">
        <v>15.783679</v>
      </c>
      <c r="H9" s="7">
        <v>3.6</v>
      </c>
      <c r="I9" s="7"/>
    </row>
    <row r="10" spans="1:9" s="1" customFormat="1" ht="19.5" customHeight="1">
      <c r="A10" s="6" t="s">
        <v>115</v>
      </c>
      <c r="B10" s="6" t="s">
        <v>116</v>
      </c>
      <c r="C10" s="6" t="s">
        <v>113</v>
      </c>
      <c r="D10" s="6" t="s">
        <v>114</v>
      </c>
      <c r="E10" s="7">
        <v>597.2</v>
      </c>
      <c r="F10" s="7"/>
      <c r="G10" s="7"/>
      <c r="H10" s="7">
        <v>597.2</v>
      </c>
      <c r="I1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130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131</v>
      </c>
      <c r="B4" s="12"/>
      <c r="C4" s="12" t="s">
        <v>132</v>
      </c>
      <c r="D4" s="12"/>
      <c r="E4" s="12"/>
      <c r="F4" s="9"/>
      <c r="G4" s="9"/>
    </row>
    <row r="5" spans="1:7" s="1" customFormat="1" ht="21" customHeight="1">
      <c r="A5" s="12" t="s">
        <v>133</v>
      </c>
      <c r="B5" s="12" t="s">
        <v>98</v>
      </c>
      <c r="C5" s="12" t="s">
        <v>78</v>
      </c>
      <c r="D5" s="12" t="s">
        <v>134</v>
      </c>
      <c r="E5" s="12" t="s">
        <v>135</v>
      </c>
      <c r="F5" s="9"/>
      <c r="G5" s="9"/>
    </row>
    <row r="6" spans="1:7" s="1" customFormat="1" ht="21" customHeight="1">
      <c r="A6" s="16"/>
      <c r="B6" s="16" t="s">
        <v>78</v>
      </c>
      <c r="C6" s="17">
        <v>166.697082</v>
      </c>
      <c r="D6" s="17">
        <v>150.913403</v>
      </c>
      <c r="E6" s="17">
        <v>15.783679</v>
      </c>
      <c r="F6" s="9"/>
      <c r="G6" s="9"/>
    </row>
    <row r="7" spans="1:7" s="1" customFormat="1" ht="21" customHeight="1">
      <c r="A7" s="16" t="s">
        <v>136</v>
      </c>
      <c r="B7" s="16" t="s">
        <v>137</v>
      </c>
      <c r="C7" s="17">
        <v>150.913403</v>
      </c>
      <c r="D7" s="17">
        <v>150.913403</v>
      </c>
      <c r="E7" s="17">
        <v>0</v>
      </c>
      <c r="F7" s="9"/>
      <c r="G7" s="9"/>
    </row>
    <row r="8" spans="1:5" s="1" customFormat="1" ht="21" customHeight="1">
      <c r="A8" s="18" t="s">
        <v>138</v>
      </c>
      <c r="B8" s="18" t="s">
        <v>139</v>
      </c>
      <c r="C8" s="14">
        <v>56.2968</v>
      </c>
      <c r="D8" s="14">
        <v>56.2968</v>
      </c>
      <c r="E8" s="14">
        <v>0</v>
      </c>
    </row>
    <row r="9" spans="1:5" s="1" customFormat="1" ht="21" customHeight="1">
      <c r="A9" s="18" t="s">
        <v>140</v>
      </c>
      <c r="B9" s="18" t="s">
        <v>141</v>
      </c>
      <c r="C9" s="14">
        <v>40.932</v>
      </c>
      <c r="D9" s="14">
        <v>40.932</v>
      </c>
      <c r="E9" s="14">
        <v>0</v>
      </c>
    </row>
    <row r="10" spans="1:5" s="1" customFormat="1" ht="21" customHeight="1">
      <c r="A10" s="18" t="s">
        <v>142</v>
      </c>
      <c r="B10" s="18" t="s">
        <v>143</v>
      </c>
      <c r="C10" s="14">
        <v>3.1624</v>
      </c>
      <c r="D10" s="14">
        <v>3.1624</v>
      </c>
      <c r="E10" s="14">
        <v>0</v>
      </c>
    </row>
    <row r="11" spans="1:5" s="1" customFormat="1" ht="21" customHeight="1">
      <c r="A11" s="18" t="s">
        <v>144</v>
      </c>
      <c r="B11" s="18" t="s">
        <v>145</v>
      </c>
      <c r="C11" s="14">
        <v>0</v>
      </c>
      <c r="D11" s="14">
        <v>0</v>
      </c>
      <c r="E11" s="14">
        <v>0</v>
      </c>
    </row>
    <row r="12" spans="1:5" s="1" customFormat="1" ht="21" customHeight="1">
      <c r="A12" s="18" t="s">
        <v>146</v>
      </c>
      <c r="B12" s="18" t="s">
        <v>147</v>
      </c>
      <c r="C12" s="14">
        <v>13.2132</v>
      </c>
      <c r="D12" s="14">
        <v>13.2132</v>
      </c>
      <c r="E12" s="14">
        <v>0</v>
      </c>
    </row>
    <row r="13" spans="1:5" s="1" customFormat="1" ht="21" customHeight="1">
      <c r="A13" s="18" t="s">
        <v>148</v>
      </c>
      <c r="B13" s="18" t="s">
        <v>149</v>
      </c>
      <c r="C13" s="14">
        <v>18.349435</v>
      </c>
      <c r="D13" s="14">
        <v>18.349435</v>
      </c>
      <c r="E13" s="14">
        <v>0</v>
      </c>
    </row>
    <row r="14" spans="1:5" s="1" customFormat="1" ht="21" customHeight="1">
      <c r="A14" s="18" t="s">
        <v>150</v>
      </c>
      <c r="B14" s="18" t="s">
        <v>151</v>
      </c>
      <c r="C14" s="14">
        <v>6.63</v>
      </c>
      <c r="D14" s="14">
        <v>6.63</v>
      </c>
      <c r="E14" s="14">
        <v>0</v>
      </c>
    </row>
    <row r="15" spans="1:5" s="1" customFormat="1" ht="21" customHeight="1">
      <c r="A15" s="18" t="s">
        <v>152</v>
      </c>
      <c r="B15" s="18" t="s">
        <v>153</v>
      </c>
      <c r="C15" s="14">
        <v>0.042</v>
      </c>
      <c r="D15" s="14">
        <v>0.042</v>
      </c>
      <c r="E15" s="14">
        <v>0</v>
      </c>
    </row>
    <row r="16" spans="1:5" s="1" customFormat="1" ht="21" customHeight="1">
      <c r="A16" s="18" t="s">
        <v>154</v>
      </c>
      <c r="B16" s="18" t="s">
        <v>155</v>
      </c>
      <c r="C16" s="14">
        <v>12.287568</v>
      </c>
      <c r="D16" s="14">
        <v>12.287568</v>
      </c>
      <c r="E16" s="14">
        <v>0</v>
      </c>
    </row>
    <row r="17" spans="1:5" s="1" customFormat="1" ht="21" customHeight="1">
      <c r="A17" s="18" t="s">
        <v>156</v>
      </c>
      <c r="B17" s="18" t="s">
        <v>157</v>
      </c>
      <c r="C17" s="14">
        <v>0</v>
      </c>
      <c r="D17" s="14">
        <v>0</v>
      </c>
      <c r="E17" s="14">
        <v>0</v>
      </c>
    </row>
    <row r="18" spans="1:5" s="1" customFormat="1" ht="21" customHeight="1">
      <c r="A18" s="16" t="s">
        <v>158</v>
      </c>
      <c r="B18" s="16" t="s">
        <v>159</v>
      </c>
      <c r="C18" s="17">
        <v>15.783679</v>
      </c>
      <c r="D18" s="17">
        <v>0</v>
      </c>
      <c r="E18" s="17">
        <v>15.783679</v>
      </c>
    </row>
    <row r="19" spans="1:5" s="1" customFormat="1" ht="21" customHeight="1">
      <c r="A19" s="18" t="s">
        <v>160</v>
      </c>
      <c r="B19" s="18" t="s">
        <v>161</v>
      </c>
      <c r="C19" s="14">
        <v>3</v>
      </c>
      <c r="D19" s="14">
        <v>0</v>
      </c>
      <c r="E19" s="14">
        <v>3</v>
      </c>
    </row>
    <row r="20" spans="1:5" s="1" customFormat="1" ht="21" customHeight="1">
      <c r="A20" s="18" t="s">
        <v>162</v>
      </c>
      <c r="B20" s="18" t="s">
        <v>163</v>
      </c>
      <c r="C20" s="14">
        <v>0.2</v>
      </c>
      <c r="D20" s="14">
        <v>0</v>
      </c>
      <c r="E20" s="14">
        <v>0.2</v>
      </c>
    </row>
    <row r="21" spans="1:5" s="1" customFormat="1" ht="21" customHeight="1">
      <c r="A21" s="18" t="s">
        <v>164</v>
      </c>
      <c r="B21" s="18" t="s">
        <v>165</v>
      </c>
      <c r="C21" s="14">
        <v>0.3</v>
      </c>
      <c r="D21" s="14">
        <v>0</v>
      </c>
      <c r="E21" s="14">
        <v>0.3</v>
      </c>
    </row>
    <row r="22" spans="1:5" s="1" customFormat="1" ht="21" customHeight="1">
      <c r="A22" s="18" t="s">
        <v>166</v>
      </c>
      <c r="B22" s="18" t="s">
        <v>167</v>
      </c>
      <c r="C22" s="14">
        <v>2.8</v>
      </c>
      <c r="D22" s="14">
        <v>0</v>
      </c>
      <c r="E22" s="14">
        <v>2.8</v>
      </c>
    </row>
    <row r="23" spans="1:5" s="1" customFormat="1" ht="21" customHeight="1">
      <c r="A23" s="18" t="s">
        <v>168</v>
      </c>
      <c r="B23" s="18" t="s">
        <v>169</v>
      </c>
      <c r="C23" s="14">
        <v>0.1</v>
      </c>
      <c r="D23" s="14">
        <v>0</v>
      </c>
      <c r="E23" s="14">
        <v>0.1</v>
      </c>
    </row>
    <row r="24" spans="1:5" s="1" customFormat="1" ht="21" customHeight="1">
      <c r="A24" s="18" t="s">
        <v>170</v>
      </c>
      <c r="B24" s="18" t="s">
        <v>171</v>
      </c>
      <c r="C24" s="14">
        <v>3</v>
      </c>
      <c r="D24" s="14">
        <v>0</v>
      </c>
      <c r="E24" s="14">
        <v>3</v>
      </c>
    </row>
    <row r="25" spans="1:5" s="1" customFormat="1" ht="21" customHeight="1">
      <c r="A25" s="18" t="s">
        <v>172</v>
      </c>
      <c r="B25" s="18" t="s">
        <v>173</v>
      </c>
      <c r="C25" s="14">
        <v>1</v>
      </c>
      <c r="D25" s="14">
        <v>0</v>
      </c>
      <c r="E25" s="14">
        <v>1</v>
      </c>
    </row>
    <row r="26" spans="1:5" s="1" customFormat="1" ht="21" customHeight="1">
      <c r="A26" s="18" t="s">
        <v>174</v>
      </c>
      <c r="B26" s="18" t="s">
        <v>175</v>
      </c>
      <c r="C26" s="14">
        <v>0.1</v>
      </c>
      <c r="D26" s="14">
        <v>0</v>
      </c>
      <c r="E26" s="14">
        <v>0.1</v>
      </c>
    </row>
    <row r="27" spans="1:5" s="1" customFormat="1" ht="21" customHeight="1">
      <c r="A27" s="18" t="s">
        <v>176</v>
      </c>
      <c r="B27" s="18" t="s">
        <v>177</v>
      </c>
      <c r="C27" s="14">
        <v>0.1</v>
      </c>
      <c r="D27" s="14">
        <v>0</v>
      </c>
      <c r="E27" s="14">
        <v>0.1</v>
      </c>
    </row>
    <row r="28" spans="1:5" s="1" customFormat="1" ht="21" customHeight="1">
      <c r="A28" s="18" t="s">
        <v>178</v>
      </c>
      <c r="B28" s="18" t="s">
        <v>179</v>
      </c>
      <c r="C28" s="14">
        <v>0</v>
      </c>
      <c r="D28" s="14">
        <v>0</v>
      </c>
      <c r="E28" s="14">
        <v>0</v>
      </c>
    </row>
    <row r="29" spans="1:5" s="1" customFormat="1" ht="21" customHeight="1">
      <c r="A29" s="18" t="s">
        <v>180</v>
      </c>
      <c r="B29" s="18" t="s">
        <v>181</v>
      </c>
      <c r="C29" s="14">
        <v>0</v>
      </c>
      <c r="D29" s="14">
        <v>0</v>
      </c>
      <c r="E29" s="14">
        <v>0</v>
      </c>
    </row>
    <row r="30" spans="1:5" s="1" customFormat="1" ht="21" customHeight="1">
      <c r="A30" s="18" t="s">
        <v>182</v>
      </c>
      <c r="B30" s="18" t="s">
        <v>183</v>
      </c>
      <c r="C30" s="14">
        <v>0</v>
      </c>
      <c r="D30" s="14">
        <v>0</v>
      </c>
      <c r="E30" s="14">
        <v>0</v>
      </c>
    </row>
    <row r="31" spans="1:5" s="1" customFormat="1" ht="21" customHeight="1">
      <c r="A31" s="18" t="s">
        <v>184</v>
      </c>
      <c r="B31" s="18" t="s">
        <v>185</v>
      </c>
      <c r="C31" s="14">
        <v>2.293679</v>
      </c>
      <c r="D31" s="14">
        <v>0</v>
      </c>
      <c r="E31" s="14">
        <v>2.293679</v>
      </c>
    </row>
    <row r="32" spans="1:5" s="1" customFormat="1" ht="21" customHeight="1">
      <c r="A32" s="18" t="s">
        <v>186</v>
      </c>
      <c r="B32" s="18" t="s">
        <v>187</v>
      </c>
      <c r="C32" s="14">
        <v>1</v>
      </c>
      <c r="D32" s="14">
        <v>0</v>
      </c>
      <c r="E32" s="14">
        <v>1</v>
      </c>
    </row>
    <row r="33" spans="1:5" s="1" customFormat="1" ht="21" customHeight="1">
      <c r="A33" s="18" t="s">
        <v>188</v>
      </c>
      <c r="B33" s="18" t="s">
        <v>189</v>
      </c>
      <c r="C33" s="14">
        <v>0</v>
      </c>
      <c r="D33" s="14">
        <v>0</v>
      </c>
      <c r="E33" s="14">
        <v>0</v>
      </c>
    </row>
    <row r="34" spans="1:5" s="1" customFormat="1" ht="21" customHeight="1">
      <c r="A34" s="18" t="s">
        <v>190</v>
      </c>
      <c r="B34" s="18" t="s">
        <v>191</v>
      </c>
      <c r="C34" s="14">
        <v>1.89</v>
      </c>
      <c r="D34" s="14">
        <v>0</v>
      </c>
      <c r="E34" s="14">
        <v>1.89</v>
      </c>
    </row>
    <row r="35" spans="1:5" s="1" customFormat="1" ht="21" customHeight="1">
      <c r="A35" s="16" t="s">
        <v>192</v>
      </c>
      <c r="B35" s="16" t="s">
        <v>193</v>
      </c>
      <c r="C35" s="17">
        <v>0</v>
      </c>
      <c r="D35" s="17">
        <v>0</v>
      </c>
      <c r="E35" s="17">
        <v>0</v>
      </c>
    </row>
    <row r="36" spans="1:5" s="1" customFormat="1" ht="21" customHeight="1">
      <c r="A36" s="18" t="s">
        <v>194</v>
      </c>
      <c r="B36" s="18" t="s">
        <v>195</v>
      </c>
      <c r="C36" s="14">
        <v>0</v>
      </c>
      <c r="D36" s="14">
        <v>0</v>
      </c>
      <c r="E36" s="14">
        <v>0</v>
      </c>
    </row>
    <row r="37" spans="1:5" s="1" customFormat="1" ht="21" customHeight="1">
      <c r="A37" s="18" t="s">
        <v>196</v>
      </c>
      <c r="B37" s="18" t="s">
        <v>197</v>
      </c>
      <c r="C37" s="14">
        <v>0</v>
      </c>
      <c r="D37" s="14">
        <v>0</v>
      </c>
      <c r="E37" s="14">
        <v>0</v>
      </c>
    </row>
    <row r="38" s="1" customFormat="1" ht="15"/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21" customHeight="1">
      <c r="A43" s="9"/>
      <c r="B43" s="9"/>
      <c r="C43" s="9"/>
      <c r="D43" s="9"/>
      <c r="E43" s="9"/>
      <c r="F43" s="9"/>
      <c r="G43" s="9"/>
    </row>
    <row r="44" spans="1:7" s="1" customFormat="1" ht="21" customHeight="1">
      <c r="A44" s="9"/>
      <c r="B44" s="9"/>
      <c r="C44" s="9"/>
      <c r="D44" s="9"/>
      <c r="E44" s="9"/>
      <c r="F44" s="9"/>
      <c r="G44" s="9"/>
    </row>
    <row r="45" spans="1:7" s="1" customFormat="1" ht="21" customHeight="1">
      <c r="A45" s="9"/>
      <c r="B45" s="9"/>
      <c r="C45" s="9"/>
      <c r="D45" s="9"/>
      <c r="E45" s="9"/>
      <c r="F45" s="9"/>
      <c r="G45" s="9"/>
    </row>
    <row r="46" spans="1:7" s="1" customFormat="1" ht="21" customHeight="1">
      <c r="A46" s="9"/>
      <c r="B46" s="9"/>
      <c r="C46" s="9"/>
      <c r="D46" s="9"/>
      <c r="E46" s="9"/>
      <c r="F46" s="9"/>
      <c r="G46" s="9"/>
    </row>
    <row r="47" spans="1:7" s="1" customFormat="1" ht="15">
      <c r="A47" s="9"/>
      <c r="B47" s="9"/>
      <c r="C47" s="9"/>
      <c r="D47" s="9"/>
      <c r="E47" s="9"/>
      <c r="F47" s="9"/>
      <c r="G47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198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199</v>
      </c>
    </row>
    <row r="4" spans="1:6" s="1" customFormat="1" ht="21" customHeight="1">
      <c r="A4" s="15" t="s">
        <v>200</v>
      </c>
      <c r="B4" s="15" t="s">
        <v>201</v>
      </c>
      <c r="C4" s="12" t="s">
        <v>202</v>
      </c>
      <c r="D4" s="12"/>
      <c r="E4" s="12"/>
      <c r="F4" s="12" t="s">
        <v>203</v>
      </c>
    </row>
    <row r="5" spans="1:6" s="1" customFormat="1" ht="21" customHeight="1">
      <c r="A5" s="15"/>
      <c r="B5" s="15"/>
      <c r="C5" s="12" t="s">
        <v>81</v>
      </c>
      <c r="D5" s="12" t="s">
        <v>204</v>
      </c>
      <c r="E5" s="12" t="s">
        <v>205</v>
      </c>
      <c r="F5" s="12"/>
    </row>
    <row r="6" spans="1:6" s="1" customFormat="1" ht="21" customHeight="1">
      <c r="A6" s="6">
        <v>1</v>
      </c>
      <c r="B6" s="6">
        <v>0</v>
      </c>
      <c r="C6" s="6">
        <v>1</v>
      </c>
      <c r="D6" s="6">
        <v>0</v>
      </c>
      <c r="E6" s="6">
        <v>1</v>
      </c>
      <c r="F6" s="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206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133</v>
      </c>
      <c r="B4" s="12" t="s">
        <v>98</v>
      </c>
      <c r="C4" s="12" t="s">
        <v>207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208</v>
      </c>
      <c r="E5" s="12" t="s">
        <v>209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211</v>
      </c>
    </row>
    <row r="3" spans="1:14" s="1" customFormat="1" ht="30" customHeight="1">
      <c r="A3" s="4" t="s">
        <v>212</v>
      </c>
      <c r="B3" s="4" t="s">
        <v>100</v>
      </c>
      <c r="C3" s="4" t="s">
        <v>4</v>
      </c>
      <c r="D3" s="4" t="s">
        <v>213</v>
      </c>
      <c r="E3" s="4" t="s">
        <v>214</v>
      </c>
      <c r="F3" s="4" t="s">
        <v>215</v>
      </c>
      <c r="G3" s="4" t="s">
        <v>216</v>
      </c>
      <c r="H3" s="4" t="s">
        <v>217</v>
      </c>
      <c r="I3" s="4" t="s">
        <v>218</v>
      </c>
      <c r="J3" s="4" t="s">
        <v>219</v>
      </c>
      <c r="K3" s="4" t="s">
        <v>220</v>
      </c>
      <c r="L3" s="4" t="s">
        <v>221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222</v>
      </c>
      <c r="M4" s="4" t="s">
        <v>223</v>
      </c>
      <c r="N4" s="4" t="s">
        <v>224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2022-01-21T06:47:11Z</dcterms:created>
  <dcterms:modified xsi:type="dcterms:W3CDTF">2022-01-21T06:48:20Z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36843150B8F7414699AE185B064DDA6E</vt:lpwstr>
  </property>
  <property fmtid="{D5CDD505-2E9C-101B-9397-08002B2CF9AE}" pid="4" name="KSOProductBuildV">
    <vt:lpwstr>2052-11.1.0.11294</vt:lpwstr>
  </property>
</Properties>
</file>