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14</definedName>
    <definedName name="_xlnm.Print_Area" localSheetId="7">14</definedName>
  </definedNames>
  <calcPr fullCalcOnLoad="1"/>
</workbook>
</file>

<file path=xl/sharedStrings.xml><?xml version="1.0" encoding="utf-8"?>
<sst xmlns="http://schemas.openxmlformats.org/spreadsheetml/2006/main" count="342" uniqueCount="189">
  <si>
    <t>部门公开表1</t>
  </si>
  <si>
    <t>财政拨款收支总表</t>
  </si>
  <si>
    <t>潜江日报社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</si>
  <si>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</si>
  <si>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</si>
  <si>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</si>
  <si>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</si>
  <si>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</si>
  <si>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</si>
  <si>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</si>
  <si>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</si>
  <si>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</si>
  <si>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</si>
  <si>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</si>
  <si>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</si>
  <si>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</si>
  <si>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</si>
  <si>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</si>
  <si>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</si>
  <si>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</si>
  <si>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</si>
  <si>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</si>
  <si>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</si>
  <si>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</si>
  <si>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</si>
  <si>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</si>
  <si>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</si>
  <si>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</si>
  <si>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</si>
  <si>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</si>
  <si>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</si>
  <si>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</si>
  <si>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</si>
  <si>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</si>
  <si>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</si>
  <si>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</si>
  <si>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</si>
  <si>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</si>
  <si>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</si>
  <si>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</si>
  <si>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</si>
  <si>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</si>
  <si>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</si>
  <si>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</si>
  <si>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</si>
  <si>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</si>
  <si>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</si>
  <si>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</si>
  <si>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</si>
  <si>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</si>
  <si>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</si>
  <si>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</si>
  <si>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</si>
  <si>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</si>
  <si>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</si>
  <si>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</si>
  <si>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</si>
  <si>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</si>
  <si>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</si>
  <si>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</si>
  <si>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</si>
  <si>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</si>
  <si>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207</t>
  </si>
  <si>
    <t>文化旅游体育与传媒支出</t>
  </si>
  <si>
    <t xml:space="preserve">  20706</t>
  </si>
  <si>
    <t xml:space="preserve">  新闻出版电影</t>
  </si>
  <si>
    <t xml:space="preserve">    2070605</t>
  </si>
  <si>
    <t xml:space="preserve">    出版发行</t>
  </si>
  <si>
    <t>208</t>
  </si>
  <si>
    <t>社会保障和就业支出</t>
  </si>
  <si>
    <t xml:space="preserve">  20805</t>
  </si>
  <si>
    <t xml:space="preserve">  行政事业单位离退休</t>
  </si>
  <si>
    <t xml:space="preserve">    2080506</t>
  </si>
  <si>
    <t xml:space="preserve">    机关事业单位职业年金缴费支出</t>
  </si>
  <si>
    <t xml:space="preserve">    2080505</t>
  </si>
  <si>
    <t xml:space="preserve">    机关事业单位基本养老保险缴费支出</t>
  </si>
  <si>
    <t xml:space="preserve">    2080502</t>
  </si>
  <si>
    <t xml:space="preserve">    事业单位离退休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</si>
  <si>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</si>
  <si>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</si>
  <si>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</si>
  <si>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</si>
  <si>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</si>
  <si>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</si>
  <si>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</si>
  <si>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</si>
  <si>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</si>
  <si>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</si>
  <si>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</si>
  <si>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</si>
  <si>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</si>
  <si>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</si>
  <si>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</si>
  <si>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</si>
  <si>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</si>
  <si>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</si>
  <si>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</si>
  <si>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</si>
  <si>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</si>
  <si>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</si>
  <si>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</si>
  <si>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</si>
  <si>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</si>
  <si>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</si>
  <si>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</si>
  <si>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</si>
  <si>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30109</t>
  </si>
  <si>
    <t xml:space="preserve">  职业年金缴费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</si>
  <si>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</si>
  <si>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</si>
  <si>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</si>
  <si>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</si>
  <si>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>302</t>
  </si>
  <si>
    <t>商品和服务支出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</si>
  <si>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</si>
  <si>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</si>
  <si>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</si>
  <si>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</si>
  <si>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</si>
  <si>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</si>
  <si>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</si>
  <si>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</si>
  <si>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</si>
  <si>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</si>
  <si>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</si>
  <si>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</si>
  <si>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30216</t>
  </si>
  <si>
    <t xml:space="preserve">  培训费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</si>
  <si>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</si>
  <si>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</si>
  <si>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</si>
  <si>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</si>
  <si>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</si>
  <si>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</si>
  <si>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30299</t>
  </si>
  <si>
    <t xml:space="preserve">  其他商品和服务支出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</si>
  <si>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</si>
  <si>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</si>
  <si>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</si>
  <si>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</si>
  <si>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</si>
  <si>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</si>
  <si>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</si>
  <si>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</si>
  <si>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2020年预算数</t>
  </si>
  <si>
    <t>因公出国（境）?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</si>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</sst>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:D42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7" t="s">
        <v>0</v>
      </c>
      <c r="B1" s="77"/>
      <c r="C1" s="77"/>
      <c r="D1" s="77"/>
    </row>
    <row r="2" spans="1:4" ht="24" customHeight="1">
      <c r="A2" s="78" t="s">
        <v>1</v>
      </c>
      <c r="B2" s="78"/>
      <c r="C2" s="78"/>
      <c r="D2" s="78"/>
    </row>
    <row r="3" spans="1:4" ht="18.75" customHeight="1">
      <c r="A3" s="79" t="s">
        <v>2</v>
      </c>
      <c r="B3" s="80"/>
      <c r="C3" s="80"/>
      <c r="D3" s="48" t="s">
        <v>3</v>
      </c>
    </row>
    <row r="4" spans="1:4" ht="18.75" customHeight="1">
      <c r="A4" s="81" t="s">
        <v>4</v>
      </c>
      <c r="B4" s="82"/>
      <c r="C4" s="82" t="s">
        <v>5</v>
      </c>
      <c r="D4" s="82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975.14</v>
      </c>
      <c r="C6" s="30" t="s">
        <v>10</v>
      </c>
      <c r="D6" s="83">
        <f>SUM(D7:D35)</f>
        <v>1160.14</v>
      </c>
    </row>
    <row r="7" spans="1:4" ht="21" customHeight="1">
      <c r="A7" s="32" t="s">
        <v>11</v>
      </c>
      <c r="B7" s="31">
        <v>975.14</v>
      </c>
      <c r="C7" s="84" t="s">
        <v>12</v>
      </c>
      <c r="D7" s="38">
        <v>0</v>
      </c>
    </row>
    <row r="8" spans="1:5" ht="21" customHeight="1">
      <c r="A8" s="32" t="s">
        <v>13</v>
      </c>
      <c r="B8" s="31">
        <v>0</v>
      </c>
      <c r="C8" s="84" t="s">
        <v>14</v>
      </c>
      <c r="D8" s="38">
        <v>0</v>
      </c>
      <c r="E8" s="33"/>
    </row>
    <row r="9" spans="1:6" ht="21" customHeight="1">
      <c r="A9" s="32"/>
      <c r="B9" s="34"/>
      <c r="C9" s="84" t="s">
        <v>15</v>
      </c>
      <c r="D9" s="38">
        <v>0</v>
      </c>
      <c r="E9" s="33"/>
      <c r="F9" s="33"/>
    </row>
    <row r="10" spans="1:7" ht="21" customHeight="1">
      <c r="A10" s="32"/>
      <c r="B10" s="34"/>
      <c r="C10" s="84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4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4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4" t="s">
        <v>19</v>
      </c>
      <c r="D13" s="38">
        <v>978.23</v>
      </c>
      <c r="E13" s="33"/>
      <c r="F13" s="33"/>
      <c r="G13" s="33"/>
    </row>
    <row r="14" spans="1:7" ht="21" customHeight="1">
      <c r="A14" s="30"/>
      <c r="B14" s="37"/>
      <c r="C14" s="84" t="s">
        <v>20</v>
      </c>
      <c r="D14" s="38">
        <v>55.53</v>
      </c>
      <c r="E14" s="33"/>
      <c r="F14" s="33"/>
      <c r="G14" s="33"/>
    </row>
    <row r="15" spans="1:7" ht="21" customHeight="1">
      <c r="A15" s="30"/>
      <c r="B15" s="37"/>
      <c r="C15" s="84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4" t="s">
        <v>22</v>
      </c>
      <c r="D16" s="38">
        <v>23.74</v>
      </c>
      <c r="E16" s="33"/>
      <c r="F16" s="33"/>
      <c r="G16" s="33"/>
    </row>
    <row r="17" spans="1:8" ht="21" customHeight="1">
      <c r="A17" s="30"/>
      <c r="B17" s="37"/>
      <c r="C17" s="84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4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4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185</v>
      </c>
      <c r="C20" s="84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185</v>
      </c>
      <c r="C21" s="84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4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4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4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4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4" t="s">
        <v>33</v>
      </c>
      <c r="D26" s="38">
        <v>102.64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5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5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5"/>
      <c r="C30" s="86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7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4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4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4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4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1160.1399999999999</v>
      </c>
      <c r="C39" s="29" t="s">
        <v>45</v>
      </c>
      <c r="D39" s="37">
        <f>D6+D37</f>
        <v>1160.14</v>
      </c>
    </row>
    <row r="40" spans="1:4" ht="11.25">
      <c r="A40" s="88" t="s">
        <v>46</v>
      </c>
      <c r="B40" s="88"/>
      <c r="C40" s="88"/>
      <c r="D40" s="88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:J22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8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5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/>
      <c r="D7" s="71"/>
      <c r="E7" s="72"/>
      <c r="F7" s="73">
        <v>1160.14</v>
      </c>
      <c r="G7" s="31">
        <v>697.75</v>
      </c>
      <c r="H7" s="74">
        <v>462.39</v>
      </c>
      <c r="I7" s="71"/>
      <c r="J7" s="72"/>
    </row>
    <row r="8" spans="1:10" ht="18" customHeight="1">
      <c r="A8" s="69" t="s">
        <v>62</v>
      </c>
      <c r="B8" s="70" t="s">
        <v>63</v>
      </c>
      <c r="C8" s="71"/>
      <c r="D8" s="71"/>
      <c r="E8" s="72"/>
      <c r="F8" s="73">
        <v>978.23</v>
      </c>
      <c r="G8" s="31">
        <v>515.84</v>
      </c>
      <c r="H8" s="74">
        <v>462.39</v>
      </c>
      <c r="I8" s="71"/>
      <c r="J8" s="72"/>
    </row>
    <row r="9" spans="1:10" ht="18" customHeight="1">
      <c r="A9" s="69" t="s">
        <v>64</v>
      </c>
      <c r="B9" s="70" t="s">
        <v>65</v>
      </c>
      <c r="C9" s="71"/>
      <c r="D9" s="71"/>
      <c r="E9" s="72"/>
      <c r="F9" s="73">
        <v>978.23</v>
      </c>
      <c r="G9" s="31">
        <v>515.84</v>
      </c>
      <c r="H9" s="74">
        <v>462.39</v>
      </c>
      <c r="I9" s="71"/>
      <c r="J9" s="72"/>
    </row>
    <row r="10" spans="1:10" ht="18" customHeight="1">
      <c r="A10" s="69" t="s">
        <v>66</v>
      </c>
      <c r="B10" s="70" t="s">
        <v>67</v>
      </c>
      <c r="C10" s="71">
        <v>0</v>
      </c>
      <c r="D10" s="71">
        <v>0</v>
      </c>
      <c r="E10" s="72">
        <v>0</v>
      </c>
      <c r="F10" s="73">
        <v>978.23</v>
      </c>
      <c r="G10" s="31">
        <v>515.84</v>
      </c>
      <c r="H10" s="74">
        <v>462.39</v>
      </c>
      <c r="I10" s="71">
        <v>0</v>
      </c>
      <c r="J10" s="72">
        <v>0</v>
      </c>
    </row>
    <row r="11" spans="1:10" ht="18" customHeight="1">
      <c r="A11" s="69" t="s">
        <v>68</v>
      </c>
      <c r="B11" s="70" t="s">
        <v>69</v>
      </c>
      <c r="C11" s="71"/>
      <c r="D11" s="71"/>
      <c r="E11" s="72"/>
      <c r="F11" s="73">
        <v>55.53</v>
      </c>
      <c r="G11" s="31">
        <v>55.53</v>
      </c>
      <c r="H11" s="74">
        <v>0</v>
      </c>
      <c r="I11" s="71"/>
      <c r="J11" s="72"/>
    </row>
    <row r="12" spans="1:10" ht="18" customHeight="1">
      <c r="A12" s="69" t="s">
        <v>70</v>
      </c>
      <c r="B12" s="70" t="s">
        <v>71</v>
      </c>
      <c r="C12" s="71"/>
      <c r="D12" s="71"/>
      <c r="E12" s="72"/>
      <c r="F12" s="73">
        <v>55.53</v>
      </c>
      <c r="G12" s="31">
        <v>55.53</v>
      </c>
      <c r="H12" s="74">
        <v>0</v>
      </c>
      <c r="I12" s="71"/>
      <c r="J12" s="72"/>
    </row>
    <row r="13" spans="1:10" ht="18" customHeight="1">
      <c r="A13" s="69" t="s">
        <v>72</v>
      </c>
      <c r="B13" s="70" t="s">
        <v>73</v>
      </c>
      <c r="C13" s="71">
        <v>0</v>
      </c>
      <c r="D13" s="71">
        <v>0</v>
      </c>
      <c r="E13" s="72">
        <v>0</v>
      </c>
      <c r="F13" s="73">
        <v>8.53</v>
      </c>
      <c r="G13" s="31">
        <v>8.53</v>
      </c>
      <c r="H13" s="74">
        <v>0</v>
      </c>
      <c r="I13" s="71">
        <v>0</v>
      </c>
      <c r="J13" s="72">
        <v>0</v>
      </c>
    </row>
    <row r="14" spans="1:10" ht="18" customHeight="1">
      <c r="A14" s="69" t="s">
        <v>74</v>
      </c>
      <c r="B14" s="70" t="s">
        <v>75</v>
      </c>
      <c r="C14" s="71">
        <v>0</v>
      </c>
      <c r="D14" s="71">
        <v>0</v>
      </c>
      <c r="E14" s="72">
        <v>0</v>
      </c>
      <c r="F14" s="73">
        <v>45</v>
      </c>
      <c r="G14" s="31">
        <v>45</v>
      </c>
      <c r="H14" s="74">
        <v>0</v>
      </c>
      <c r="I14" s="71">
        <v>0</v>
      </c>
      <c r="J14" s="72">
        <v>0</v>
      </c>
    </row>
    <row r="15" spans="1:10" ht="18" customHeight="1">
      <c r="A15" s="69" t="s">
        <v>76</v>
      </c>
      <c r="B15" s="70" t="s">
        <v>77</v>
      </c>
      <c r="C15" s="71">
        <v>0</v>
      </c>
      <c r="D15" s="71">
        <v>0</v>
      </c>
      <c r="E15" s="72">
        <v>0</v>
      </c>
      <c r="F15" s="73">
        <v>2</v>
      </c>
      <c r="G15" s="31">
        <v>2</v>
      </c>
      <c r="H15" s="74">
        <v>0</v>
      </c>
      <c r="I15" s="71">
        <v>0</v>
      </c>
      <c r="J15" s="72">
        <v>0</v>
      </c>
    </row>
    <row r="16" spans="1:10" ht="18" customHeight="1">
      <c r="A16" s="69" t="s">
        <v>78</v>
      </c>
      <c r="B16" s="70" t="s">
        <v>79</v>
      </c>
      <c r="C16" s="71"/>
      <c r="D16" s="71"/>
      <c r="E16" s="72"/>
      <c r="F16" s="73">
        <v>23.74</v>
      </c>
      <c r="G16" s="31">
        <v>23.74</v>
      </c>
      <c r="H16" s="74">
        <v>0</v>
      </c>
      <c r="I16" s="71"/>
      <c r="J16" s="72"/>
    </row>
    <row r="17" spans="1:10" ht="18" customHeight="1">
      <c r="A17" s="69" t="s">
        <v>80</v>
      </c>
      <c r="B17" s="70" t="s">
        <v>81</v>
      </c>
      <c r="C17" s="71"/>
      <c r="D17" s="71"/>
      <c r="E17" s="72"/>
      <c r="F17" s="73">
        <v>23.74</v>
      </c>
      <c r="G17" s="31">
        <v>23.74</v>
      </c>
      <c r="H17" s="74">
        <v>0</v>
      </c>
      <c r="I17" s="71"/>
      <c r="J17" s="72"/>
    </row>
    <row r="18" spans="1:11" ht="18" customHeight="1">
      <c r="A18" s="69" t="s">
        <v>82</v>
      </c>
      <c r="B18" s="70" t="s">
        <v>83</v>
      </c>
      <c r="C18" s="71">
        <v>0</v>
      </c>
      <c r="D18" s="71">
        <v>0</v>
      </c>
      <c r="E18" s="72">
        <v>0</v>
      </c>
      <c r="F18" s="73">
        <v>23.74</v>
      </c>
      <c r="G18" s="31">
        <v>23.74</v>
      </c>
      <c r="H18" s="74">
        <v>0</v>
      </c>
      <c r="I18" s="71">
        <v>0</v>
      </c>
      <c r="J18" s="72">
        <v>0</v>
      </c>
      <c r="K18" s="33"/>
    </row>
    <row r="19" spans="1:11" ht="18" customHeight="1">
      <c r="A19" s="69" t="s">
        <v>84</v>
      </c>
      <c r="B19" s="70" t="s">
        <v>85</v>
      </c>
      <c r="C19" s="71"/>
      <c r="D19" s="71"/>
      <c r="E19" s="72"/>
      <c r="F19" s="73">
        <v>102.64</v>
      </c>
      <c r="G19" s="31">
        <v>102.64</v>
      </c>
      <c r="H19" s="74">
        <v>0</v>
      </c>
      <c r="I19" s="71"/>
      <c r="J19" s="72"/>
      <c r="K19" s="33"/>
    </row>
    <row r="20" spans="1:10" ht="18" customHeight="1">
      <c r="A20" s="69" t="s">
        <v>86</v>
      </c>
      <c r="B20" s="70" t="s">
        <v>87</v>
      </c>
      <c r="C20" s="71"/>
      <c r="D20" s="71"/>
      <c r="E20" s="72"/>
      <c r="F20" s="73">
        <v>102.64</v>
      </c>
      <c r="G20" s="31">
        <v>102.64</v>
      </c>
      <c r="H20" s="74">
        <v>0</v>
      </c>
      <c r="I20" s="71"/>
      <c r="J20" s="72"/>
    </row>
    <row r="21" spans="1:11" ht="18" customHeight="1">
      <c r="A21" s="69" t="s">
        <v>88</v>
      </c>
      <c r="B21" s="70" t="s">
        <v>89</v>
      </c>
      <c r="C21" s="71">
        <v>0</v>
      </c>
      <c r="D21" s="71">
        <v>0</v>
      </c>
      <c r="E21" s="72">
        <v>0</v>
      </c>
      <c r="F21" s="73">
        <v>102.64</v>
      </c>
      <c r="G21" s="31">
        <v>102.64</v>
      </c>
      <c r="H21" s="74">
        <v>0</v>
      </c>
      <c r="I21" s="71">
        <v>0</v>
      </c>
      <c r="J21" s="72">
        <v>0</v>
      </c>
      <c r="K21" s="33"/>
    </row>
    <row r="22" spans="6:9" ht="11.25">
      <c r="F22" s="33"/>
      <c r="G22" s="33"/>
      <c r="I22" s="33"/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6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6"/>
    </row>
    <row r="28" spans="8:10" ht="11.25">
      <c r="H28" s="33"/>
      <c r="J28" s="76"/>
    </row>
    <row r="29" ht="11.25">
      <c r="J29" s="76"/>
    </row>
    <row r="30" spans="9:10" ht="11.25">
      <c r="I30" s="33"/>
      <c r="J30" s="76"/>
    </row>
    <row r="31" spans="9:10" ht="11.25">
      <c r="I31" s="33"/>
      <c r="J31" s="76"/>
    </row>
    <row r="32" ht="11.25">
      <c r="J32" s="76"/>
    </row>
    <row r="33" ht="11.25">
      <c r="I33" s="33"/>
    </row>
    <row r="34" spans="9:10" ht="11.25">
      <c r="I34" s="33"/>
      <c r="J34" s="76"/>
    </row>
    <row r="35" ht="11.25">
      <c r="J35" s="76"/>
    </row>
    <row r="36" ht="11.25">
      <c r="J36" s="76"/>
    </row>
  </sheetData>
  <sheetProtection/>
  <printOptions horizontalCentered="1"/>
  <pageMargins left="0.708333333333333" right="0.708333333333333" top="0.747916666666667" bottom="0.747916666666667" header="9.695212419744695E+192" footer="1.9295674133279572E-2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:E30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90</v>
      </c>
      <c r="B1" s="17"/>
      <c r="C1" s="17"/>
      <c r="D1" s="17"/>
      <c r="E1" s="17"/>
    </row>
    <row r="2" spans="1:5" ht="27.75" customHeight="1">
      <c r="A2" s="3" t="s">
        <v>91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92</v>
      </c>
      <c r="B4" s="27"/>
      <c r="C4" s="7" t="s">
        <v>93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94</v>
      </c>
      <c r="E5" s="29" t="s">
        <v>95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31">
        <v>617.75</v>
      </c>
      <c r="D7" s="31">
        <v>571.05</v>
      </c>
      <c r="E7" s="31">
        <v>46.7</v>
      </c>
    </row>
    <row r="8" spans="1:5" ht="18" customHeight="1">
      <c r="A8" s="67" t="s">
        <v>96</v>
      </c>
      <c r="B8" s="57" t="s">
        <v>97</v>
      </c>
      <c r="C8" s="31">
        <v>569.05</v>
      </c>
      <c r="D8" s="31">
        <v>569.05</v>
      </c>
      <c r="E8" s="31">
        <v>0</v>
      </c>
    </row>
    <row r="9" spans="1:5" ht="18" customHeight="1">
      <c r="A9" s="67" t="s">
        <v>98</v>
      </c>
      <c r="B9" s="57" t="s">
        <v>99</v>
      </c>
      <c r="C9" s="31">
        <v>102.64</v>
      </c>
      <c r="D9" s="31">
        <v>102.64</v>
      </c>
      <c r="E9" s="31">
        <v>0</v>
      </c>
    </row>
    <row r="10" spans="1:5" ht="18" customHeight="1">
      <c r="A10" s="67" t="s">
        <v>100</v>
      </c>
      <c r="B10" s="57" t="s">
        <v>101</v>
      </c>
      <c r="C10" s="31">
        <v>36.73</v>
      </c>
      <c r="D10" s="31">
        <v>36.73</v>
      </c>
      <c r="E10" s="31">
        <v>0</v>
      </c>
    </row>
    <row r="11" spans="1:6" ht="18" customHeight="1">
      <c r="A11" s="67" t="s">
        <v>102</v>
      </c>
      <c r="B11" s="57" t="s">
        <v>103</v>
      </c>
      <c r="C11" s="31">
        <v>186.41</v>
      </c>
      <c r="D11" s="31">
        <v>186.41</v>
      </c>
      <c r="E11" s="31">
        <v>0</v>
      </c>
      <c r="F11" s="33"/>
    </row>
    <row r="12" spans="1:6" ht="18" customHeight="1">
      <c r="A12" s="67" t="s">
        <v>104</v>
      </c>
      <c r="B12" s="57" t="s">
        <v>105</v>
      </c>
      <c r="C12" s="31">
        <v>23.74</v>
      </c>
      <c r="D12" s="31">
        <v>23.74</v>
      </c>
      <c r="E12" s="31">
        <v>0</v>
      </c>
      <c r="F12" s="33"/>
    </row>
    <row r="13" spans="1:7" ht="18" customHeight="1">
      <c r="A13" s="67" t="s">
        <v>106</v>
      </c>
      <c r="B13" s="57" t="s">
        <v>107</v>
      </c>
      <c r="C13" s="31">
        <v>8.53</v>
      </c>
      <c r="D13" s="31">
        <v>8.53</v>
      </c>
      <c r="E13" s="31">
        <v>0</v>
      </c>
      <c r="F13" s="33"/>
      <c r="G13" s="33"/>
    </row>
    <row r="14" spans="1:5" ht="18" customHeight="1">
      <c r="A14" s="67" t="s">
        <v>108</v>
      </c>
      <c r="B14" s="57" t="s">
        <v>109</v>
      </c>
      <c r="C14" s="31">
        <v>45</v>
      </c>
      <c r="D14" s="31">
        <v>45</v>
      </c>
      <c r="E14" s="31">
        <v>0</v>
      </c>
    </row>
    <row r="15" spans="1:5" ht="18" customHeight="1">
      <c r="A15" s="67" t="s">
        <v>110</v>
      </c>
      <c r="B15" s="57" t="s">
        <v>111</v>
      </c>
      <c r="C15" s="31">
        <v>166</v>
      </c>
      <c r="D15" s="31">
        <v>166</v>
      </c>
      <c r="E15" s="31">
        <v>0</v>
      </c>
    </row>
    <row r="16" spans="1:5" ht="18" customHeight="1">
      <c r="A16" s="67" t="s">
        <v>112</v>
      </c>
      <c r="B16" s="57" t="s">
        <v>113</v>
      </c>
      <c r="C16" s="31">
        <v>46.7</v>
      </c>
      <c r="D16" s="31">
        <v>0</v>
      </c>
      <c r="E16" s="31">
        <v>46.7</v>
      </c>
    </row>
    <row r="17" spans="1:5" ht="18" customHeight="1">
      <c r="A17" s="67" t="s">
        <v>114</v>
      </c>
      <c r="B17" s="57" t="s">
        <v>115</v>
      </c>
      <c r="C17" s="31">
        <v>2</v>
      </c>
      <c r="D17" s="31">
        <v>0</v>
      </c>
      <c r="E17" s="31">
        <v>2</v>
      </c>
    </row>
    <row r="18" spans="1:5" ht="18" customHeight="1">
      <c r="A18" s="67" t="s">
        <v>116</v>
      </c>
      <c r="B18" s="57" t="s">
        <v>117</v>
      </c>
      <c r="C18" s="31">
        <v>0.5</v>
      </c>
      <c r="D18" s="31">
        <v>0</v>
      </c>
      <c r="E18" s="31">
        <v>0.5</v>
      </c>
    </row>
    <row r="19" spans="1:6" ht="18" customHeight="1">
      <c r="A19" s="67" t="s">
        <v>118</v>
      </c>
      <c r="B19" s="57" t="s">
        <v>119</v>
      </c>
      <c r="C19" s="31">
        <v>7.7</v>
      </c>
      <c r="D19" s="31">
        <v>0</v>
      </c>
      <c r="E19" s="31">
        <v>7.7</v>
      </c>
      <c r="F19" s="33"/>
    </row>
    <row r="20" spans="1:6" ht="18" customHeight="1">
      <c r="A20" s="67" t="s">
        <v>120</v>
      </c>
      <c r="B20" s="57" t="s">
        <v>121</v>
      </c>
      <c r="C20" s="31">
        <v>8</v>
      </c>
      <c r="D20" s="31">
        <v>0</v>
      </c>
      <c r="E20" s="31">
        <v>8</v>
      </c>
      <c r="F20" s="33"/>
    </row>
    <row r="21" spans="1:7" ht="18" customHeight="1">
      <c r="A21" s="67" t="s">
        <v>122</v>
      </c>
      <c r="B21" s="57" t="s">
        <v>123</v>
      </c>
      <c r="C21" s="31">
        <v>0.5</v>
      </c>
      <c r="D21" s="31">
        <v>0</v>
      </c>
      <c r="E21" s="31">
        <v>0.5</v>
      </c>
      <c r="G21" s="33"/>
    </row>
    <row r="22" spans="1:7" ht="18" customHeight="1">
      <c r="A22" s="67" t="s">
        <v>124</v>
      </c>
      <c r="B22" s="57" t="s">
        <v>125</v>
      </c>
      <c r="C22" s="31">
        <v>3.5</v>
      </c>
      <c r="D22" s="31">
        <v>0</v>
      </c>
      <c r="E22" s="31">
        <v>3.5</v>
      </c>
      <c r="F22" s="33"/>
      <c r="G22" s="33"/>
    </row>
    <row r="23" spans="1:8" ht="18" customHeight="1">
      <c r="A23" s="67" t="s">
        <v>126</v>
      </c>
      <c r="B23" s="57" t="s">
        <v>127</v>
      </c>
      <c r="C23" s="31">
        <v>3.5</v>
      </c>
      <c r="D23" s="31">
        <v>0</v>
      </c>
      <c r="E23" s="31">
        <v>3.5</v>
      </c>
      <c r="G23" s="33"/>
      <c r="H23" s="33"/>
    </row>
    <row r="24" spans="1:8" ht="18" customHeight="1">
      <c r="A24" s="67" t="s">
        <v>128</v>
      </c>
      <c r="B24" s="57" t="s">
        <v>129</v>
      </c>
      <c r="C24" s="31">
        <v>4</v>
      </c>
      <c r="D24" s="31">
        <v>0</v>
      </c>
      <c r="E24" s="31">
        <v>4</v>
      </c>
      <c r="F24" s="33"/>
      <c r="G24" s="33"/>
      <c r="H24" s="33"/>
    </row>
    <row r="25" spans="1:9" ht="18" customHeight="1">
      <c r="A25" s="67" t="s">
        <v>130</v>
      </c>
      <c r="B25" s="57" t="s">
        <v>131</v>
      </c>
      <c r="C25" s="31">
        <v>2</v>
      </c>
      <c r="D25" s="31">
        <v>0</v>
      </c>
      <c r="E25" s="31">
        <v>2</v>
      </c>
      <c r="F25" s="33"/>
      <c r="H25" s="33"/>
      <c r="I25" s="33"/>
    </row>
    <row r="26" spans="1:9" ht="18" customHeight="1">
      <c r="A26" s="67" t="s">
        <v>132</v>
      </c>
      <c r="B26" s="57" t="s">
        <v>133</v>
      </c>
      <c r="C26" s="31">
        <v>0.5</v>
      </c>
      <c r="D26" s="31">
        <v>0</v>
      </c>
      <c r="E26" s="31">
        <v>0.5</v>
      </c>
      <c r="F26" s="33"/>
      <c r="I26" s="33"/>
    </row>
    <row r="27" spans="1:7" ht="18" customHeight="1">
      <c r="A27" s="67" t="s">
        <v>134</v>
      </c>
      <c r="B27" s="57" t="s">
        <v>135</v>
      </c>
      <c r="C27" s="31">
        <v>14.5</v>
      </c>
      <c r="D27" s="31">
        <v>0</v>
      </c>
      <c r="E27" s="31">
        <v>14.5</v>
      </c>
      <c r="G27" s="33"/>
    </row>
    <row r="28" spans="1:7" ht="18" customHeight="1">
      <c r="A28" s="67" t="s">
        <v>136</v>
      </c>
      <c r="B28" s="57" t="s">
        <v>137</v>
      </c>
      <c r="C28" s="31">
        <v>2</v>
      </c>
      <c r="D28" s="31">
        <v>2</v>
      </c>
      <c r="E28" s="31">
        <v>0</v>
      </c>
      <c r="G28" s="33"/>
    </row>
    <row r="29" spans="1:8" ht="18" customHeight="1">
      <c r="A29" s="67" t="s">
        <v>138</v>
      </c>
      <c r="B29" s="57" t="s">
        <v>139</v>
      </c>
      <c r="C29" s="31">
        <v>2</v>
      </c>
      <c r="D29" s="31">
        <v>2</v>
      </c>
      <c r="E29" s="31">
        <v>0</v>
      </c>
      <c r="H29" s="33"/>
    </row>
    <row r="30" spans="8:9" ht="11.25">
      <c r="H30" s="33"/>
      <c r="I30" s="33"/>
    </row>
    <row r="31" ht="11.25">
      <c r="I31" s="33"/>
    </row>
  </sheetData>
  <sheetProtection/>
  <printOptions horizontalCentered="1"/>
  <pageMargins left="0.708333333333333" right="0.708333333333333" top="0.747916666666667" bottom="0.747916666666667" header="5.519268440895832E+133" footer="4.061231535349267E+147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A1" sqref="A1:R12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142</v>
      </c>
      <c r="B4" s="59"/>
      <c r="C4" s="60"/>
      <c r="D4" s="60"/>
      <c r="E4" s="60"/>
      <c r="F4" s="61"/>
      <c r="G4" s="59" t="s">
        <v>143</v>
      </c>
      <c r="H4" s="59"/>
      <c r="I4" s="60"/>
      <c r="J4" s="60"/>
      <c r="K4" s="60"/>
      <c r="L4" s="61"/>
      <c r="M4" s="59" t="s">
        <v>144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145</v>
      </c>
      <c r="C5" s="7" t="s">
        <v>146</v>
      </c>
      <c r="D5" s="27"/>
      <c r="E5" s="8"/>
      <c r="F5" s="9" t="s">
        <v>147</v>
      </c>
      <c r="G5" s="10" t="s">
        <v>61</v>
      </c>
      <c r="H5" s="62" t="s">
        <v>145</v>
      </c>
      <c r="I5" s="7" t="s">
        <v>146</v>
      </c>
      <c r="J5" s="27"/>
      <c r="K5" s="8"/>
      <c r="L5" s="9" t="s">
        <v>147</v>
      </c>
      <c r="M5" s="10" t="s">
        <v>61</v>
      </c>
      <c r="N5" s="62" t="s">
        <v>145</v>
      </c>
      <c r="O5" s="7" t="s">
        <v>146</v>
      </c>
      <c r="P5" s="27"/>
      <c r="Q5" s="8"/>
      <c r="R5" s="9" t="s">
        <v>147</v>
      </c>
    </row>
    <row r="6" spans="1:18" s="45" customFormat="1" ht="30.75" customHeight="1">
      <c r="A6" s="49"/>
      <c r="B6" s="10"/>
      <c r="C6" s="10" t="s">
        <v>55</v>
      </c>
      <c r="D6" s="10" t="s">
        <v>148</v>
      </c>
      <c r="E6" s="63" t="s">
        <v>149</v>
      </c>
      <c r="F6" s="10"/>
      <c r="G6" s="10"/>
      <c r="H6" s="10"/>
      <c r="I6" s="10" t="s">
        <v>55</v>
      </c>
      <c r="J6" s="10" t="s">
        <v>148</v>
      </c>
      <c r="K6" s="10" t="s">
        <v>149</v>
      </c>
      <c r="L6" s="10"/>
      <c r="M6" s="10"/>
      <c r="N6" s="10"/>
      <c r="O6" s="10" t="s">
        <v>55</v>
      </c>
      <c r="P6" s="10" t="s">
        <v>148</v>
      </c>
      <c r="Q6" s="10" t="s">
        <v>149</v>
      </c>
      <c r="R6" s="10"/>
    </row>
    <row r="7" spans="1:18" ht="26.25" customHeight="1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6">
        <v>0</v>
      </c>
      <c r="M7" s="24">
        <v>6.36</v>
      </c>
      <c r="N7" s="16">
        <v>0</v>
      </c>
      <c r="O7" s="16">
        <v>0</v>
      </c>
      <c r="P7" s="16">
        <v>0</v>
      </c>
      <c r="Q7" s="16">
        <v>0</v>
      </c>
      <c r="R7" s="16">
        <v>6.36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9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150</v>
      </c>
      <c r="B1" s="46"/>
      <c r="C1" s="46"/>
      <c r="D1" s="46"/>
      <c r="E1" s="46"/>
    </row>
    <row r="2" spans="1:5" ht="35.25" customHeight="1">
      <c r="A2" s="3" t="s">
        <v>151</v>
      </c>
      <c r="B2" s="3"/>
      <c r="C2" s="3"/>
      <c r="D2" s="3"/>
      <c r="E2" s="3"/>
    </row>
    <row r="3" spans="1:5" ht="12" customHeight="1">
      <c r="A3" s="47" t="s">
        <v>152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153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20">
      <selection activeCell="A1" sqref="A1:D40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154</v>
      </c>
      <c r="B1" s="2"/>
      <c r="C1" s="2"/>
      <c r="D1" s="2"/>
    </row>
    <row r="2" spans="1:4" ht="21" customHeight="1">
      <c r="A2" s="3" t="s">
        <v>155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156</v>
      </c>
      <c r="B5" s="28" t="s">
        <v>7</v>
      </c>
      <c r="C5" s="29" t="s">
        <v>156</v>
      </c>
      <c r="D5" s="29" t="s">
        <v>7</v>
      </c>
    </row>
    <row r="6" spans="1:4" ht="21" customHeight="1">
      <c r="A6" s="30" t="s">
        <v>157</v>
      </c>
      <c r="B6" s="31">
        <v>975.14</v>
      </c>
      <c r="C6" s="32" t="s">
        <v>12</v>
      </c>
      <c r="D6" s="16">
        <v>0</v>
      </c>
    </row>
    <row r="7" spans="1:5" ht="21" customHeight="1">
      <c r="A7" s="30" t="s">
        <v>158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159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160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161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162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163</v>
      </c>
      <c r="B12" s="31">
        <v>0</v>
      </c>
      <c r="C12" s="35" t="s">
        <v>19</v>
      </c>
      <c r="D12" s="16">
        <v>978.23</v>
      </c>
      <c r="E12" s="33"/>
    </row>
    <row r="13" spans="1:6" ht="21" customHeight="1">
      <c r="A13" s="30"/>
      <c r="B13" s="36"/>
      <c r="C13" s="32" t="s">
        <v>20</v>
      </c>
      <c r="D13" s="16">
        <v>55.53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164</v>
      </c>
      <c r="D15" s="16">
        <v>23.74</v>
      </c>
      <c r="E15" s="33"/>
      <c r="F15" s="33"/>
    </row>
    <row r="16" spans="1:6" ht="21" customHeight="1">
      <c r="A16" s="30"/>
      <c r="B16" s="34"/>
      <c r="C16" s="32" t="s">
        <v>165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166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167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168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102.64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169</v>
      </c>
      <c r="B36" s="34">
        <f>SUM(B6:B12)</f>
        <v>975.14</v>
      </c>
      <c r="C36" s="30" t="s">
        <v>170</v>
      </c>
      <c r="D36" s="37">
        <f>SUM(D6:D34)</f>
        <v>1160.14</v>
      </c>
      <c r="E36" s="33"/>
      <c r="M36" s="33"/>
      <c r="N36" s="33"/>
    </row>
    <row r="37" spans="1:13" ht="21" customHeight="1">
      <c r="A37" s="30" t="s">
        <v>171</v>
      </c>
      <c r="B37" s="34"/>
      <c r="C37" s="30" t="s">
        <v>172</v>
      </c>
      <c r="D37" s="44">
        <f>B40-D36</f>
        <v>0</v>
      </c>
      <c r="F37" s="33"/>
      <c r="L37" s="33"/>
      <c r="M37" s="33"/>
    </row>
    <row r="38" spans="1:12" ht="21" customHeight="1">
      <c r="A38" s="30" t="s">
        <v>173</v>
      </c>
      <c r="B38" s="31">
        <v>185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1160.1399999999999</v>
      </c>
      <c r="C40" s="29" t="s">
        <v>45</v>
      </c>
      <c r="D40" s="44">
        <f>D36+D37</f>
        <v>1160.14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:M23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176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173</v>
      </c>
      <c r="E4" s="10" t="s">
        <v>177</v>
      </c>
      <c r="F4" s="10" t="s">
        <v>178</v>
      </c>
      <c r="G4" s="10" t="s">
        <v>179</v>
      </c>
      <c r="H4" s="10" t="s">
        <v>180</v>
      </c>
      <c r="I4" s="10" t="s">
        <v>181</v>
      </c>
      <c r="J4" s="10" t="s">
        <v>182</v>
      </c>
      <c r="K4" s="10" t="s">
        <v>183</v>
      </c>
      <c r="L4" s="11" t="s">
        <v>171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1160.14</v>
      </c>
      <c r="D7" s="16">
        <v>185</v>
      </c>
      <c r="E7" s="22">
        <v>975.14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978.23</v>
      </c>
      <c r="D8" s="16">
        <v>185</v>
      </c>
      <c r="E8" s="22">
        <v>793.23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978.23</v>
      </c>
      <c r="D9" s="16">
        <v>185</v>
      </c>
      <c r="E9" s="22">
        <v>793.23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978.23</v>
      </c>
      <c r="D10" s="16">
        <v>185</v>
      </c>
      <c r="E10" s="22">
        <v>793.23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55.53</v>
      </c>
      <c r="D11" s="16">
        <v>0</v>
      </c>
      <c r="E11" s="22">
        <v>55.53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55.53</v>
      </c>
      <c r="D12" s="16">
        <v>0</v>
      </c>
      <c r="E12" s="22">
        <v>55.53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8.53</v>
      </c>
      <c r="D13" s="16">
        <v>0</v>
      </c>
      <c r="E13" s="22">
        <v>8.53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45</v>
      </c>
      <c r="D14" s="16">
        <v>0</v>
      </c>
      <c r="E14" s="22">
        <v>45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2</v>
      </c>
      <c r="D15" s="16">
        <v>0</v>
      </c>
      <c r="E15" s="22">
        <v>2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23.74</v>
      </c>
      <c r="D16" s="16">
        <v>0</v>
      </c>
      <c r="E16" s="22">
        <v>23.74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23.74</v>
      </c>
      <c r="D17" s="16">
        <v>0</v>
      </c>
      <c r="E17" s="22">
        <v>23.74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23.74</v>
      </c>
      <c r="D18" s="16">
        <v>0</v>
      </c>
      <c r="E18" s="22">
        <v>23.74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102.64</v>
      </c>
      <c r="D19" s="16">
        <v>0</v>
      </c>
      <c r="E19" s="22">
        <v>102.64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102.64</v>
      </c>
      <c r="D20" s="16">
        <v>0</v>
      </c>
      <c r="E20" s="22">
        <v>102.64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102.64</v>
      </c>
      <c r="D21" s="16">
        <v>0</v>
      </c>
      <c r="E21" s="22">
        <v>102.64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tabSelected="1" workbookViewId="0" topLeftCell="A4">
      <selection activeCell="A1" sqref="A1:H21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184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185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186</v>
      </c>
      <c r="G4" s="10" t="s">
        <v>187</v>
      </c>
      <c r="H4" s="11" t="s">
        <v>188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1160.14</v>
      </c>
      <c r="D7" s="16">
        <v>697.75</v>
      </c>
      <c r="E7" s="16">
        <v>462.39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978.23</v>
      </c>
      <c r="D8" s="16">
        <v>515.84</v>
      </c>
      <c r="E8" s="16">
        <v>462.39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978.23</v>
      </c>
      <c r="D9" s="16">
        <v>515.84</v>
      </c>
      <c r="E9" s="16">
        <v>462.39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978.23</v>
      </c>
      <c r="D10" s="16">
        <v>515.84</v>
      </c>
      <c r="E10" s="16">
        <v>462.39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55.53</v>
      </c>
      <c r="D11" s="16">
        <v>55.53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55.53</v>
      </c>
      <c r="D12" s="16">
        <v>55.53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8.53</v>
      </c>
      <c r="D13" s="16">
        <v>8.53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45</v>
      </c>
      <c r="D14" s="16">
        <v>45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2</v>
      </c>
      <c r="D15" s="16">
        <v>2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23.74</v>
      </c>
      <c r="D16" s="16">
        <v>23.74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23.74</v>
      </c>
      <c r="D17" s="16">
        <v>23.74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23.74</v>
      </c>
      <c r="D18" s="16">
        <v>23.74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102.64</v>
      </c>
      <c r="D19" s="16">
        <v>102.64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102.64</v>
      </c>
      <c r="D20" s="16">
        <v>102.64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102.64</v>
      </c>
      <c r="D21" s="16">
        <v>102.64</v>
      </c>
      <c r="E21" s="16">
        <v>0</v>
      </c>
      <c r="F21" s="16">
        <v>0</v>
      </c>
      <c r="G21" s="16">
        <v>0</v>
      </c>
      <c r="H21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2021-02-03T06:51:56Z</dcterms:created>
  <dcterms:modified xsi:type="dcterms:W3CDTF">2021-02-03T06:54:05Z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