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1.财政拨款收支总表" sheetId="1" r:id="rId1"/>
    <sheet name="2.一般公共预算支出" sheetId="2" r:id="rId2"/>
    <sheet name="3.基本支出" sheetId="3" r:id="rId3"/>
    <sheet name="4.三公" sheetId="4" r:id="rId4"/>
    <sheet name="5.政府性基金" sheetId="5" r:id="rId5"/>
    <sheet name="6.部门收支总表" sheetId="6" r:id="rId6"/>
    <sheet name="7.收入总表" sheetId="7" r:id="rId7"/>
    <sheet name="8,.支出总表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<sst xmlns="http://schemas.openxmlformats.org/spreadsheetml/2006/main" count="354" uniqueCount="231">
  <si>
    <t>财政拨款收支预算总表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</si>
  <si>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</si>
  <si>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</si>
  <si>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</si>
  <si>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</si>
  <si>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</si>
  <si>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</si>
  <si>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</si>
  <si>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</si>
  <si>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</si>
  <si>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</si>
  <si>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</si>
  <si>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</si>
  <si>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</si>
  <si>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</si>
  <si>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</si>
  <si>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</si>
  <si>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</si>
  <si>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</si>
  <si>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</si>
  <si>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</si>
  <si>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</si>
  <si>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</si>
  <si>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</si>
  <si>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</si>
  <si>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</si>
  <si>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</si>
  <si>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</si>
  <si>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</si>
  <si>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</si>
  <si>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</si>
  <si>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</si>
  <si>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</si>
  <si>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</si>
  <si>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</si>
  <si>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</si>
  <si>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</si>
  <si>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</si>
  <si>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</si>
  <si>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</si>
  <si>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</si>
  <si>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</si>
  <si>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</si>
  <si>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</si>
  <si>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</si>
  <si>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</si>
  <si>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</si>
  <si>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</si>
  <si>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</si>
  <si>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</si>
  <si>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</si>
  <si>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</si>
  <si>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</si>
  <si>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</si>
  <si>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</si>
  <si>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</si>
  <si>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</si>
  <si>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</si>
  <si>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</si>
  <si>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</si>
  <si>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</si>
  <si>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</si>
  <si>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</si>
  <si>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</si>
  <si>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</si>
  <si>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</si>
  <si>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</si>
  <si>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</si>
  <si>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</si>
  <si>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</si>
  <si>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</si>
  <si>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</si>
  <si>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</si>
  <si>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</si>
  <si>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</si>
  <si>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</si>
  <si>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</si>
  <si>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</si>
  <si>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</si>
  <si>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</si>
  <si>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</si>
  <si>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</si>
  <si>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</si>
  <si>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</si>
  <si>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209</t>
  </si>
  <si>
    <t>　潜江市妇女联合会</t>
  </si>
  <si>
    <t>2012901</t>
  </si>
  <si>
    <t>行政运行</t>
  </si>
  <si>
    <t>　　209001</t>
  </si>
  <si>
    <t>　　潜江市妇女联合会本级</t>
  </si>
  <si>
    <t>2012999</t>
  </si>
  <si>
    <t>其他群众团体事务支出</t>
  </si>
  <si>
    <t>　　209002</t>
  </si>
  <si>
    <t>　　潜江市小星星幼儿园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</si>
  <si>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</si>
  <si>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</si>
  <si>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</si>
  <si>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</si>
  <si>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</si>
  <si>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</si>
  <si>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</si>
  <si>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</si>
  <si>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</si>
  <si>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</si>
  <si>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</si>
  <si>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</si>
  <si>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</si>
  <si>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</si>
  <si>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</si>
  <si>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</si>
  <si>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</si>
  <si>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</si>
  <si>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</si>
  <si>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</si>
  <si>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</si>
  <si>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</si>
  <si>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</si>
  <si>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</si>
  <si>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</si>
  <si>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</si>
  <si>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</si>
  <si>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</si>
  <si>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</si>
  <si>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</si>
  <si>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</si>
  <si>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</si>
  <si>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</si>
  <si>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</si>
  <si>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</si>
  <si>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</si>
  <si>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</si>
  <si>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</si>
  <si>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</si>
  <si>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</si>
  <si>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</si>
  <si>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</si>
  <si>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</si>
  <si>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</si>
  <si>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</si>
  <si>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</si>
  <si>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</si>
  <si>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</si>
  <si>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</si>
  <si>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</si>
  <si>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</si>
  <si>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</si>
  <si>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</si>
  <si>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</si>
  <si>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</si>
  <si>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</si>
  <si>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</si>
  <si>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</si>
  <si>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</si>
  <si>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</si>
  <si>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</si>
  <si>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</si>
  <si>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309</t>
  </si>
  <si>
    <t>资本性支出（基本建设）</t>
  </si>
  <si>
    <t>　30902</t>
  </si>
  <si>
    <t>　办公设备购置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</si>
  <si>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</si>
  <si>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</si>
  <si>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</si>
  <si>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</si>
  <si>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</si>
  <si>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</si>
  <si>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</si>
  <si>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</si>
  <si>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</si>
  <si>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</si>
  <si>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</si>
  <si>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</si>
  <si>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</si>
  <si>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</si>
  <si>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</si>
  <si>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</si>
  <si>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</si>
  <si>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部门收支总表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</si>
  <si>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</si>
  <si>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</si>
  <si>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</si>
  <si>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</si>
  <si>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</si>
  <si>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</si>
  <si>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</si>
  <si>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</si>
  <si>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</si>
  <si>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</si>
  <si>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</si>
  <si>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</si>
  <si>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</si>
  <si>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209社会保险基金支出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</si>
  <si>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</si>
  <si>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</si>
  <si>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</si>
  <si>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</si>
  <si>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收入总表</t>
  </si>
  <si>
    <t>部门（单位）代码</t>
  </si>
  <si>
    <t>部门（单位）名称</t>
  </si>
  <si>
    <t>本年收入</t>
  </si>
  <si>
    <t>上年结转结余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</si>
  <si>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</si>
  <si>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</si>
  <si>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</si>
  <si>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</si>
  <si>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</si>
  <si>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</si>
  <si>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</si>
  <si>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209</t>
  </si>
  <si>
    <t>潜江市妇女联合会</t>
  </si>
  <si>
    <t>　209001</t>
  </si>
  <si>
    <t>　潜江市妇女联合会本级</t>
  </si>
  <si>
    <t>　209002</t>
  </si>
  <si>
    <t>　潜江市小星星幼儿园</t>
  </si>
  <si>
    <t>部门支出总表（支出功能科目）</t>
  </si>
  <si>
    <t>2010901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</si>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</sst>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0.00_ "/>
    <numFmt numFmtId="182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180" fontId="2" fillId="0" borderId="9" xfId="0" applyNumberFormat="1" applyFont="1" applyBorder="1" applyAlignment="1" applyProtection="1">
      <alignment horizont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23" sqref="A23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0</v>
      </c>
      <c r="B1" s="3"/>
      <c r="C1" s="3"/>
      <c r="D1" s="3"/>
      <c r="E1" s="3"/>
      <c r="F1" s="3"/>
      <c r="G1" s="3"/>
      <c r="H1" s="35"/>
      <c r="I1" s="3"/>
      <c r="J1" s="3"/>
      <c r="K1" s="3"/>
      <c r="L1" s="3"/>
    </row>
    <row r="2" spans="1:12" s="1" customFormat="1" ht="13.5" customHeight="1">
      <c r="A2" s="8"/>
      <c r="H2" s="36"/>
      <c r="L2" s="8" t="s">
        <v>1</v>
      </c>
    </row>
    <row r="3" spans="1:12" s="1" customFormat="1" ht="18.75" customHeight="1">
      <c r="A3" s="11" t="s">
        <v>2</v>
      </c>
      <c r="B3" s="11"/>
      <c r="C3" s="11" t="s">
        <v>3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s="1" customFormat="1" ht="26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1" t="s">
        <v>4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 s="1" customFormat="1" ht="18.75" customHeight="1">
      <c r="A5" s="24" t="s">
        <v>11</v>
      </c>
      <c r="B5" s="7">
        <v>428.820569</v>
      </c>
      <c r="C5" s="24" t="s">
        <v>12</v>
      </c>
      <c r="D5" s="25">
        <f aca="true" t="shared" si="0" ref="D5:D31">E5+F5+G5</f>
        <v>428.820569</v>
      </c>
      <c r="E5" s="37">
        <v>428.820569</v>
      </c>
      <c r="F5" s="25"/>
      <c r="G5" s="25"/>
      <c r="H5" s="21" t="s">
        <v>13</v>
      </c>
      <c r="I5" s="25">
        <f>I6+I9+I12</f>
        <v>428.82056900000003</v>
      </c>
      <c r="J5" s="25">
        <f>J6+J9+J12</f>
        <v>428.82056900000003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24" t="s">
        <v>14</v>
      </c>
      <c r="B6" s="7"/>
      <c r="C6" s="24" t="s">
        <v>15</v>
      </c>
      <c r="D6" s="25">
        <f t="shared" si="0"/>
        <v>0</v>
      </c>
      <c r="E6" s="25"/>
      <c r="F6" s="25"/>
      <c r="G6" s="25"/>
      <c r="H6" s="21" t="s">
        <v>16</v>
      </c>
      <c r="I6" s="25">
        <f aca="true" t="shared" si="1" ref="I6:I14">J6+K6+L6</f>
        <v>256.041983</v>
      </c>
      <c r="J6" s="25">
        <v>256.041983</v>
      </c>
      <c r="K6" s="25"/>
      <c r="L6" s="25"/>
    </row>
    <row r="7" spans="1:12" s="1" customFormat="1" ht="18.75" customHeight="1">
      <c r="A7" s="24" t="s">
        <v>17</v>
      </c>
      <c r="B7" s="7"/>
      <c r="C7" s="24" t="s">
        <v>18</v>
      </c>
      <c r="D7" s="25">
        <f t="shared" si="0"/>
        <v>0</v>
      </c>
      <c r="E7" s="25"/>
      <c r="F7" s="25"/>
      <c r="G7" s="25"/>
      <c r="H7" s="21" t="s">
        <v>19</v>
      </c>
      <c r="I7" s="25">
        <f t="shared" si="1"/>
        <v>256.041983</v>
      </c>
      <c r="J7" s="25">
        <v>256.041983</v>
      </c>
      <c r="K7" s="25"/>
      <c r="L7" s="25"/>
    </row>
    <row r="8" spans="1:12" s="1" customFormat="1" ht="18.75" customHeight="1">
      <c r="A8" s="23"/>
      <c r="B8" s="26"/>
      <c r="C8" s="24" t="s">
        <v>20</v>
      </c>
      <c r="D8" s="25">
        <f t="shared" si="0"/>
        <v>0</v>
      </c>
      <c r="E8" s="25"/>
      <c r="F8" s="25"/>
      <c r="G8" s="25"/>
      <c r="H8" s="21" t="s">
        <v>21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3"/>
      <c r="B9" s="26"/>
      <c r="C9" s="24" t="s">
        <v>22</v>
      </c>
      <c r="D9" s="25">
        <f t="shared" si="0"/>
        <v>0</v>
      </c>
      <c r="E9" s="25"/>
      <c r="F9" s="25"/>
      <c r="G9" s="25"/>
      <c r="H9" s="21" t="s">
        <v>23</v>
      </c>
      <c r="I9" s="25">
        <f t="shared" si="1"/>
        <v>122.348586</v>
      </c>
      <c r="J9" s="25">
        <v>122.348586</v>
      </c>
      <c r="K9" s="25"/>
      <c r="L9" s="25"/>
    </row>
    <row r="10" spans="1:12" s="1" customFormat="1" ht="18.75" customHeight="1">
      <c r="A10" s="23"/>
      <c r="B10" s="26"/>
      <c r="C10" s="24" t="s">
        <v>24</v>
      </c>
      <c r="D10" s="25">
        <f t="shared" si="0"/>
        <v>0</v>
      </c>
      <c r="E10" s="25"/>
      <c r="F10" s="25"/>
      <c r="G10" s="25"/>
      <c r="H10" s="21" t="s">
        <v>25</v>
      </c>
      <c r="I10" s="25">
        <f t="shared" si="1"/>
        <v>49.938586</v>
      </c>
      <c r="J10" s="25">
        <v>49.938586</v>
      </c>
      <c r="K10" s="25"/>
      <c r="L10" s="25"/>
    </row>
    <row r="11" spans="1:12" s="1" customFormat="1" ht="18.75" customHeight="1">
      <c r="A11" s="23"/>
      <c r="B11" s="26"/>
      <c r="C11" s="24" t="s">
        <v>26</v>
      </c>
      <c r="D11" s="25">
        <f t="shared" si="0"/>
        <v>0</v>
      </c>
      <c r="E11" s="25"/>
      <c r="F11" s="25"/>
      <c r="G11" s="25"/>
      <c r="H11" s="21" t="s">
        <v>27</v>
      </c>
      <c r="I11" s="25">
        <f t="shared" si="1"/>
        <v>72.41</v>
      </c>
      <c r="J11" s="25">
        <v>72.41</v>
      </c>
      <c r="K11" s="25"/>
      <c r="L11" s="25"/>
    </row>
    <row r="12" spans="1:12" s="1" customFormat="1" ht="18.75" customHeight="1">
      <c r="A12" s="23"/>
      <c r="B12" s="26"/>
      <c r="C12" s="24" t="s">
        <v>28</v>
      </c>
      <c r="D12" s="25">
        <f t="shared" si="0"/>
        <v>0</v>
      </c>
      <c r="E12" s="25"/>
      <c r="F12" s="25"/>
      <c r="G12" s="25"/>
      <c r="H12" s="21" t="s">
        <v>29</v>
      </c>
      <c r="I12" s="25">
        <f t="shared" si="1"/>
        <v>50.43</v>
      </c>
      <c r="J12" s="25">
        <v>50.43</v>
      </c>
      <c r="K12" s="25"/>
      <c r="L12" s="25"/>
    </row>
    <row r="13" spans="1:12" s="1" customFormat="1" ht="18.75" customHeight="1">
      <c r="A13" s="23"/>
      <c r="B13" s="26"/>
      <c r="C13" s="24" t="s">
        <v>30</v>
      </c>
      <c r="D13" s="25">
        <f t="shared" si="0"/>
        <v>0</v>
      </c>
      <c r="E13" s="25"/>
      <c r="F13" s="25"/>
      <c r="G13" s="25"/>
      <c r="H13" s="21" t="s">
        <v>31</v>
      </c>
      <c r="I13" s="25">
        <f t="shared" si="1"/>
        <v>50.43</v>
      </c>
      <c r="J13" s="25">
        <v>50.43</v>
      </c>
      <c r="K13" s="25"/>
      <c r="L13" s="25"/>
    </row>
    <row r="14" spans="1:12" s="1" customFormat="1" ht="18.75" customHeight="1">
      <c r="A14" s="23"/>
      <c r="B14" s="26"/>
      <c r="C14" s="24" t="s">
        <v>32</v>
      </c>
      <c r="D14" s="25">
        <f t="shared" si="0"/>
        <v>0</v>
      </c>
      <c r="E14" s="25"/>
      <c r="F14" s="25"/>
      <c r="G14" s="25"/>
      <c r="H14" s="21" t="s">
        <v>33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3"/>
      <c r="B15" s="26"/>
      <c r="C15" s="24" t="s">
        <v>34</v>
      </c>
      <c r="D15" s="25">
        <f t="shared" si="0"/>
        <v>0</v>
      </c>
      <c r="E15" s="25"/>
      <c r="F15" s="25"/>
      <c r="G15" s="25"/>
      <c r="H15" s="38"/>
      <c r="I15" s="25"/>
      <c r="J15" s="27"/>
      <c r="K15" s="27"/>
      <c r="L15" s="27"/>
    </row>
    <row r="16" spans="1:12" s="1" customFormat="1" ht="18.75" customHeight="1">
      <c r="A16" s="23"/>
      <c r="B16" s="26"/>
      <c r="C16" s="24" t="s">
        <v>35</v>
      </c>
      <c r="D16" s="25">
        <f t="shared" si="0"/>
        <v>0</v>
      </c>
      <c r="E16" s="25"/>
      <c r="F16" s="25"/>
      <c r="G16" s="25"/>
      <c r="H16" s="38"/>
      <c r="I16" s="25"/>
      <c r="J16" s="27"/>
      <c r="K16" s="27"/>
      <c r="L16" s="27"/>
    </row>
    <row r="17" spans="1:12" s="1" customFormat="1" ht="18.75" customHeight="1">
      <c r="A17" s="23"/>
      <c r="B17" s="26"/>
      <c r="C17" s="24" t="s">
        <v>36</v>
      </c>
      <c r="D17" s="25">
        <f t="shared" si="0"/>
        <v>0</v>
      </c>
      <c r="E17" s="25"/>
      <c r="F17" s="25"/>
      <c r="G17" s="25"/>
      <c r="H17" s="38"/>
      <c r="I17" s="25"/>
      <c r="J17" s="27"/>
      <c r="K17" s="27"/>
      <c r="L17" s="27"/>
    </row>
    <row r="18" spans="1:12" s="1" customFormat="1" ht="18.75" customHeight="1">
      <c r="A18" s="23"/>
      <c r="B18" s="26"/>
      <c r="C18" s="24" t="s">
        <v>37</v>
      </c>
      <c r="D18" s="25">
        <f t="shared" si="0"/>
        <v>0</v>
      </c>
      <c r="E18" s="25"/>
      <c r="F18" s="25"/>
      <c r="G18" s="25"/>
      <c r="H18" s="21" t="s">
        <v>38</v>
      </c>
      <c r="I18" s="25">
        <f>I19+I20+I21+I22+I23+I24+I25+I26+I27+I28</f>
        <v>428.82056900000003</v>
      </c>
      <c r="J18" s="25">
        <f>J19+J20+J21+J22+J23+J24+J25+J26+J27+J28</f>
        <v>428.82056900000003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3"/>
      <c r="B19" s="26"/>
      <c r="C19" s="24" t="s">
        <v>39</v>
      </c>
      <c r="D19" s="25">
        <f t="shared" si="0"/>
        <v>0</v>
      </c>
      <c r="E19" s="25"/>
      <c r="F19" s="25"/>
      <c r="G19" s="25"/>
      <c r="H19" s="21" t="s">
        <v>40</v>
      </c>
      <c r="I19" s="25">
        <f aca="true" t="shared" si="2" ref="I19:I28">J19+K19+L19</f>
        <v>262.281983</v>
      </c>
      <c r="J19" s="25">
        <v>262.281983</v>
      </c>
      <c r="K19" s="25"/>
      <c r="L19" s="25"/>
    </row>
    <row r="20" spans="1:12" s="1" customFormat="1" ht="18.75" customHeight="1">
      <c r="A20" s="23"/>
      <c r="B20" s="26"/>
      <c r="C20" s="24" t="s">
        <v>41</v>
      </c>
      <c r="D20" s="25">
        <f t="shared" si="0"/>
        <v>0</v>
      </c>
      <c r="E20" s="25"/>
      <c r="F20" s="25"/>
      <c r="G20" s="25"/>
      <c r="H20" s="21" t="s">
        <v>42</v>
      </c>
      <c r="I20" s="25">
        <f t="shared" si="2"/>
        <v>115.908586</v>
      </c>
      <c r="J20" s="25">
        <v>115.908586</v>
      </c>
      <c r="K20" s="25"/>
      <c r="L20" s="25"/>
    </row>
    <row r="21" spans="1:12" s="1" customFormat="1" ht="18.75" customHeight="1">
      <c r="A21" s="23"/>
      <c r="B21" s="26"/>
      <c r="C21" s="24" t="s">
        <v>43</v>
      </c>
      <c r="D21" s="25">
        <f t="shared" si="0"/>
        <v>0</v>
      </c>
      <c r="E21" s="25"/>
      <c r="F21" s="25"/>
      <c r="G21" s="25"/>
      <c r="H21" s="21" t="s">
        <v>44</v>
      </c>
      <c r="I21" s="25">
        <f t="shared" si="2"/>
        <v>29.28</v>
      </c>
      <c r="J21" s="25">
        <v>29.28</v>
      </c>
      <c r="K21" s="25"/>
      <c r="L21" s="25"/>
    </row>
    <row r="22" spans="1:12" s="1" customFormat="1" ht="18.75" customHeight="1">
      <c r="A22" s="23"/>
      <c r="B22" s="26"/>
      <c r="C22" s="24" t="s">
        <v>45</v>
      </c>
      <c r="D22" s="25">
        <f t="shared" si="0"/>
        <v>0</v>
      </c>
      <c r="E22" s="25"/>
      <c r="F22" s="25"/>
      <c r="G22" s="25"/>
      <c r="H22" s="21" t="s">
        <v>46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3"/>
      <c r="B23" s="26"/>
      <c r="C23" s="24" t="s">
        <v>47</v>
      </c>
      <c r="D23" s="25">
        <f t="shared" si="0"/>
        <v>0</v>
      </c>
      <c r="E23" s="25"/>
      <c r="F23" s="25"/>
      <c r="G23" s="25"/>
      <c r="H23" s="21" t="s">
        <v>48</v>
      </c>
      <c r="I23" s="25">
        <f t="shared" si="2"/>
        <v>2.4</v>
      </c>
      <c r="J23" s="25">
        <v>2.4</v>
      </c>
      <c r="K23" s="25"/>
      <c r="L23" s="25"/>
    </row>
    <row r="24" spans="1:12" s="1" customFormat="1" ht="18.75" customHeight="1">
      <c r="A24" s="23"/>
      <c r="B24" s="26"/>
      <c r="C24" s="24" t="s">
        <v>49</v>
      </c>
      <c r="D24" s="25">
        <f t="shared" si="0"/>
        <v>0</v>
      </c>
      <c r="E24" s="25"/>
      <c r="F24" s="25"/>
      <c r="G24" s="25"/>
      <c r="H24" s="21" t="s">
        <v>50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3"/>
      <c r="B25" s="26"/>
      <c r="C25" s="24" t="s">
        <v>51</v>
      </c>
      <c r="D25" s="25">
        <f t="shared" si="0"/>
        <v>0</v>
      </c>
      <c r="E25" s="25"/>
      <c r="F25" s="25"/>
      <c r="G25" s="25"/>
      <c r="H25" s="21" t="s">
        <v>52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3"/>
      <c r="B26" s="26"/>
      <c r="C26" s="24" t="s">
        <v>53</v>
      </c>
      <c r="D26" s="25">
        <f t="shared" si="0"/>
        <v>0</v>
      </c>
      <c r="E26" s="25"/>
      <c r="F26" s="25"/>
      <c r="G26" s="25"/>
      <c r="H26" s="21" t="s">
        <v>54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3"/>
      <c r="B27" s="26"/>
      <c r="C27" s="24" t="s">
        <v>55</v>
      </c>
      <c r="D27" s="25">
        <f t="shared" si="0"/>
        <v>0</v>
      </c>
      <c r="E27" s="25"/>
      <c r="F27" s="25"/>
      <c r="G27" s="25"/>
      <c r="H27" s="21" t="s">
        <v>56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3"/>
      <c r="B28" s="26"/>
      <c r="C28" s="24" t="s">
        <v>57</v>
      </c>
      <c r="D28" s="25">
        <f t="shared" si="0"/>
        <v>0</v>
      </c>
      <c r="E28" s="25"/>
      <c r="F28" s="25"/>
      <c r="G28" s="25"/>
      <c r="H28" s="21" t="s">
        <v>58</v>
      </c>
      <c r="I28" s="25">
        <f t="shared" si="2"/>
        <v>18.95</v>
      </c>
      <c r="J28" s="25">
        <v>18.95</v>
      </c>
      <c r="K28" s="25"/>
      <c r="L28" s="25"/>
    </row>
    <row r="29" spans="1:12" s="1" customFormat="1" ht="18.75" customHeight="1">
      <c r="A29" s="23"/>
      <c r="B29" s="26"/>
      <c r="C29" s="24" t="s">
        <v>59</v>
      </c>
      <c r="D29" s="25">
        <f t="shared" si="0"/>
        <v>0</v>
      </c>
      <c r="E29" s="25"/>
      <c r="F29" s="25"/>
      <c r="G29" s="25"/>
      <c r="H29" s="38"/>
      <c r="I29" s="27"/>
      <c r="J29" s="27"/>
      <c r="K29" s="27"/>
      <c r="L29" s="27"/>
    </row>
    <row r="30" spans="1:12" s="1" customFormat="1" ht="18.75" customHeight="1">
      <c r="A30" s="23"/>
      <c r="B30" s="26"/>
      <c r="C30" s="24" t="s">
        <v>60</v>
      </c>
      <c r="D30" s="39">
        <f t="shared" si="0"/>
        <v>0</v>
      </c>
      <c r="E30" s="39"/>
      <c r="F30" s="39"/>
      <c r="G30" s="39"/>
      <c r="H30" s="38"/>
      <c r="I30" s="27"/>
      <c r="J30" s="27"/>
      <c r="K30" s="27"/>
      <c r="L30" s="27"/>
    </row>
    <row r="31" spans="1:12" s="1" customFormat="1" ht="18.75" customHeight="1">
      <c r="A31" s="23"/>
      <c r="B31" s="26"/>
      <c r="C31" s="23" t="s">
        <v>61</v>
      </c>
      <c r="D31" s="25">
        <f t="shared" si="0"/>
        <v>0</v>
      </c>
      <c r="E31" s="25"/>
      <c r="F31" s="25"/>
      <c r="G31" s="25"/>
      <c r="H31" s="38"/>
      <c r="I31" s="27"/>
      <c r="J31" s="27"/>
      <c r="K31" s="27"/>
      <c r="L31" s="27"/>
    </row>
    <row r="32" spans="1:12" s="1" customFormat="1" ht="18.75" customHeight="1">
      <c r="A32" s="24" t="s">
        <v>62</v>
      </c>
      <c r="B32" s="7">
        <f>B6+B7+B5</f>
        <v>428.820569</v>
      </c>
      <c r="C32" s="24" t="s">
        <v>63</v>
      </c>
      <c r="D32" s="25">
        <f>D5+D6+D7+D8+D9+D10+D11+D12+D13+D14+D15+D16+D17+D18+D19+D20+D21+D22+D23+D24+D25+D26+D27+D28+D29+D30+D31</f>
        <v>428.820569</v>
      </c>
      <c r="E32" s="25">
        <f>E5+E6+E7+E8+E9+E10+E11+E12+E13+E14+E15+E16+E17+E18+E19+E20+E21+E22+E23+E24+E25+E26+E27+E28+E29+E30+E31</f>
        <v>428.820569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21" t="s">
        <v>63</v>
      </c>
      <c r="I32" s="25">
        <f>I19+I20+I21+I22+I23+I24+I25+I26+I27+I28</f>
        <v>428.82056900000003</v>
      </c>
      <c r="J32" s="25">
        <f>J19+J20+J21+J22+J23+J24+J25+J26+J27+J28</f>
        <v>428.82056900000003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3"/>
      <c r="B33" s="26"/>
      <c r="C33" s="23"/>
      <c r="D33" s="25"/>
      <c r="E33" s="27"/>
      <c r="F33" s="27"/>
      <c r="G33" s="27"/>
      <c r="H33" s="38"/>
      <c r="I33" s="27"/>
      <c r="J33" s="27"/>
      <c r="K33" s="27"/>
      <c r="L33" s="27"/>
    </row>
    <row r="34" spans="1:12" s="1" customFormat="1" ht="18.75" customHeight="1">
      <c r="A34" s="24" t="s">
        <v>64</v>
      </c>
      <c r="B34" s="7">
        <v>20</v>
      </c>
      <c r="C34" s="24" t="s">
        <v>65</v>
      </c>
      <c r="D34" s="25">
        <f>B32+B34-D32</f>
        <v>20</v>
      </c>
      <c r="E34" s="25">
        <f>B5+B34-E32</f>
        <v>20</v>
      </c>
      <c r="F34" s="25">
        <f>B6+B36-F32</f>
        <v>0</v>
      </c>
      <c r="G34" s="25">
        <f>B7+B37-G32</f>
        <v>0</v>
      </c>
      <c r="H34" s="21" t="s">
        <v>65</v>
      </c>
      <c r="I34" s="25">
        <f>B39-I32</f>
        <v>19.999999999999943</v>
      </c>
      <c r="J34" s="25">
        <f>B5+B35-J32</f>
        <v>19.999999999999943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24" t="s">
        <v>66</v>
      </c>
      <c r="B35" s="7">
        <v>20</v>
      </c>
      <c r="C35" s="23"/>
      <c r="D35" s="27"/>
      <c r="E35" s="27"/>
      <c r="F35" s="27"/>
      <c r="G35" s="27"/>
      <c r="H35" s="38"/>
      <c r="I35" s="27"/>
      <c r="J35" s="27"/>
      <c r="K35" s="27"/>
      <c r="L35" s="27"/>
    </row>
    <row r="36" spans="1:12" s="1" customFormat="1" ht="18.75" customHeight="1">
      <c r="A36" s="24" t="s">
        <v>67</v>
      </c>
      <c r="B36" s="7"/>
      <c r="C36" s="23"/>
      <c r="D36" s="27"/>
      <c r="E36" s="27"/>
      <c r="F36" s="27"/>
      <c r="G36" s="27"/>
      <c r="H36" s="38"/>
      <c r="I36" s="27"/>
      <c r="J36" s="27"/>
      <c r="K36" s="27"/>
      <c r="L36" s="27"/>
    </row>
    <row r="37" spans="1:12" s="1" customFormat="1" ht="18.75" customHeight="1">
      <c r="A37" s="24" t="s">
        <v>68</v>
      </c>
      <c r="B37" s="7"/>
      <c r="C37" s="23"/>
      <c r="D37" s="27"/>
      <c r="E37" s="27"/>
      <c r="F37" s="27"/>
      <c r="G37" s="27"/>
      <c r="H37" s="38"/>
      <c r="I37" s="27"/>
      <c r="J37" s="27"/>
      <c r="K37" s="27"/>
      <c r="L37" s="27"/>
    </row>
    <row r="38" spans="1:12" s="1" customFormat="1" ht="18.75" customHeight="1">
      <c r="A38" s="23"/>
      <c r="B38" s="26"/>
      <c r="C38" s="23"/>
      <c r="D38" s="27"/>
      <c r="E38" s="27"/>
      <c r="F38" s="27"/>
      <c r="G38" s="27"/>
      <c r="H38" s="38"/>
      <c r="I38" s="27"/>
      <c r="J38" s="27"/>
      <c r="K38" s="27"/>
      <c r="L38" s="27"/>
    </row>
    <row r="39" spans="1:12" s="1" customFormat="1" ht="18.75" customHeight="1">
      <c r="A39" s="24" t="s">
        <v>69</v>
      </c>
      <c r="B39" s="7">
        <v>448.820569</v>
      </c>
      <c r="C39" s="24" t="s">
        <v>70</v>
      </c>
      <c r="D39" s="25">
        <f>B39</f>
        <v>448.820569</v>
      </c>
      <c r="E39" s="25">
        <f>B5+B35</f>
        <v>448.820569</v>
      </c>
      <c r="F39" s="25">
        <f>B6+B36</f>
        <v>0</v>
      </c>
      <c r="G39" s="25">
        <f>B7+B37</f>
        <v>0</v>
      </c>
      <c r="H39" s="21" t="s">
        <v>70</v>
      </c>
      <c r="I39" s="25">
        <f>B39</f>
        <v>448.820569</v>
      </c>
      <c r="J39" s="25">
        <f>B5+B35</f>
        <v>448.820569</v>
      </c>
      <c r="K39" s="25">
        <f>B6+B36</f>
        <v>0</v>
      </c>
      <c r="L39" s="25">
        <f>B7+B37</f>
        <v>0</v>
      </c>
    </row>
    <row r="40" s="1" customFormat="1" ht="14.25"/>
    <row r="41" spans="1:8" s="1" customFormat="1" ht="13.5" customHeight="1">
      <c r="A41" s="8"/>
      <c r="C41" s="8"/>
      <c r="H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72</v>
      </c>
      <c r="B3" s="4" t="s">
        <v>73</v>
      </c>
      <c r="C3" s="4" t="s">
        <v>74</v>
      </c>
      <c r="D3" s="4" t="s">
        <v>75</v>
      </c>
      <c r="E3" s="4" t="s">
        <v>76</v>
      </c>
      <c r="F3" s="4" t="s">
        <v>77</v>
      </c>
      <c r="G3" s="4" t="s">
        <v>78</v>
      </c>
      <c r="H3" s="4"/>
      <c r="I3" s="4" t="s">
        <v>79</v>
      </c>
    </row>
    <row r="4" spans="1:9" s="1" customFormat="1" ht="30" customHeight="1">
      <c r="A4" s="4"/>
      <c r="B4" s="4"/>
      <c r="C4" s="4"/>
      <c r="D4" s="4"/>
      <c r="E4" s="4"/>
      <c r="F4" s="4"/>
      <c r="G4" s="34" t="s">
        <v>80</v>
      </c>
      <c r="H4" s="34" t="s">
        <v>81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</v>
      </c>
      <c r="E6" s="7">
        <v>428.820569</v>
      </c>
      <c r="F6" s="7">
        <v>256.041983</v>
      </c>
      <c r="G6" s="7">
        <v>49.938586</v>
      </c>
      <c r="H6" s="7">
        <v>72.41</v>
      </c>
      <c r="I6" s="7">
        <v>50.43</v>
      </c>
    </row>
    <row r="7" spans="1:9" s="1" customFormat="1" ht="19.5" customHeight="1">
      <c r="A7" s="6"/>
      <c r="B7" s="6"/>
      <c r="C7" s="6" t="s">
        <v>82</v>
      </c>
      <c r="D7" s="6" t="s">
        <v>83</v>
      </c>
      <c r="E7" s="7">
        <v>428.820569</v>
      </c>
      <c r="F7" s="7">
        <v>256.041983</v>
      </c>
      <c r="G7" s="7">
        <v>49.938586</v>
      </c>
      <c r="H7" s="7">
        <v>72.41</v>
      </c>
      <c r="I7" s="7">
        <v>50.43</v>
      </c>
    </row>
    <row r="8" spans="1:9" s="1" customFormat="1" ht="19.5" customHeight="1">
      <c r="A8" s="6"/>
      <c r="B8" s="6"/>
      <c r="C8" s="6" t="s">
        <v>84</v>
      </c>
      <c r="D8" s="6" t="s">
        <v>85</v>
      </c>
      <c r="E8" s="7">
        <v>428.820569</v>
      </c>
      <c r="F8" s="7">
        <v>256.041983</v>
      </c>
      <c r="G8" s="7">
        <v>49.938586</v>
      </c>
      <c r="H8" s="7">
        <v>72.41</v>
      </c>
      <c r="I8" s="7">
        <v>50.43</v>
      </c>
    </row>
    <row r="9" spans="1:9" s="1" customFormat="1" ht="19.5" customHeight="1">
      <c r="A9" s="6" t="s">
        <v>86</v>
      </c>
      <c r="B9" s="6" t="s">
        <v>87</v>
      </c>
      <c r="C9" s="6" t="s">
        <v>88</v>
      </c>
      <c r="D9" s="6" t="s">
        <v>89</v>
      </c>
      <c r="E9" s="7">
        <v>208.820569</v>
      </c>
      <c r="F9" s="7">
        <v>76.041983</v>
      </c>
      <c r="G9" s="7">
        <v>9.938586</v>
      </c>
      <c r="H9" s="7">
        <v>72.41</v>
      </c>
      <c r="I9" s="7">
        <v>50.43</v>
      </c>
    </row>
    <row r="10" spans="1:9" s="1" customFormat="1" ht="19.5" customHeight="1">
      <c r="A10" s="6" t="s">
        <v>90</v>
      </c>
      <c r="B10" s="6" t="s">
        <v>91</v>
      </c>
      <c r="C10" s="6" t="s">
        <v>92</v>
      </c>
      <c r="D10" s="6" t="s">
        <v>93</v>
      </c>
      <c r="E10" s="7">
        <v>220</v>
      </c>
      <c r="F10" s="7">
        <v>180</v>
      </c>
      <c r="G10" s="7">
        <v>40</v>
      </c>
      <c r="H10" s="7"/>
      <c r="I10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3"/>
      <c r="B1" s="30"/>
      <c r="C1" s="30"/>
      <c r="D1" s="30"/>
      <c r="E1" s="30"/>
      <c r="F1" s="30"/>
      <c r="G1" s="30"/>
    </row>
    <row r="2" spans="1:7" s="1" customFormat="1" ht="37.5" customHeight="1">
      <c r="A2" s="15" t="s">
        <v>94</v>
      </c>
      <c r="B2" s="15"/>
      <c r="C2" s="15"/>
      <c r="D2" s="15"/>
      <c r="E2" s="15"/>
      <c r="F2" s="30"/>
      <c r="G2" s="30"/>
    </row>
    <row r="3" spans="1:7" s="1" customFormat="1" ht="21" customHeight="1">
      <c r="A3" s="30" t="s">
        <v>95</v>
      </c>
      <c r="B3" s="30"/>
      <c r="C3" s="30"/>
      <c r="D3" s="30"/>
      <c r="E3" s="30" t="s">
        <v>1</v>
      </c>
      <c r="F3" s="30"/>
      <c r="G3" s="30"/>
    </row>
    <row r="4" spans="1:7" s="1" customFormat="1" ht="21" customHeight="1">
      <c r="A4" s="17" t="s">
        <v>96</v>
      </c>
      <c r="B4" s="17"/>
      <c r="C4" s="17" t="s">
        <v>97</v>
      </c>
      <c r="D4" s="17"/>
      <c r="E4" s="17"/>
      <c r="F4" s="30"/>
      <c r="G4" s="30"/>
    </row>
    <row r="5" spans="1:7" s="1" customFormat="1" ht="21" customHeight="1">
      <c r="A5" s="17" t="s">
        <v>98</v>
      </c>
      <c r="B5" s="17" t="s">
        <v>99</v>
      </c>
      <c r="C5" s="17" t="s">
        <v>7</v>
      </c>
      <c r="D5" s="17" t="s">
        <v>100</v>
      </c>
      <c r="E5" s="17" t="s">
        <v>101</v>
      </c>
      <c r="F5" s="30"/>
      <c r="G5" s="30"/>
    </row>
    <row r="6" spans="1:7" s="1" customFormat="1" ht="21" customHeight="1">
      <c r="A6" s="32"/>
      <c r="B6" s="32" t="s">
        <v>7</v>
      </c>
      <c r="C6" s="33">
        <v>325.980569</v>
      </c>
      <c r="D6" s="33">
        <v>256.041983</v>
      </c>
      <c r="E6" s="33">
        <v>69.938586</v>
      </c>
      <c r="F6" s="30"/>
      <c r="G6" s="30"/>
    </row>
    <row r="7" spans="1:7" s="1" customFormat="1" ht="21" customHeight="1">
      <c r="A7" s="32" t="s">
        <v>102</v>
      </c>
      <c r="B7" s="32" t="s">
        <v>103</v>
      </c>
      <c r="C7" s="33">
        <v>256.041983</v>
      </c>
      <c r="D7" s="33">
        <v>256.041983</v>
      </c>
      <c r="E7" s="33">
        <v>0</v>
      </c>
      <c r="F7" s="30"/>
      <c r="G7" s="30"/>
    </row>
    <row r="8" spans="1:5" s="1" customFormat="1" ht="21" customHeight="1">
      <c r="A8" s="24" t="s">
        <v>104</v>
      </c>
      <c r="B8" s="24" t="s">
        <v>105</v>
      </c>
      <c r="C8" s="31">
        <v>27.0732</v>
      </c>
      <c r="D8" s="31">
        <v>27.0732</v>
      </c>
      <c r="E8" s="31">
        <v>0</v>
      </c>
    </row>
    <row r="9" spans="1:5" s="1" customFormat="1" ht="21" customHeight="1">
      <c r="A9" s="24" t="s">
        <v>106</v>
      </c>
      <c r="B9" s="24" t="s">
        <v>107</v>
      </c>
      <c r="C9" s="31">
        <v>28.518</v>
      </c>
      <c r="D9" s="31">
        <v>28.518</v>
      </c>
      <c r="E9" s="31">
        <v>0</v>
      </c>
    </row>
    <row r="10" spans="1:5" s="1" customFormat="1" ht="21" customHeight="1">
      <c r="A10" s="24" t="s">
        <v>108</v>
      </c>
      <c r="B10" s="24" t="s">
        <v>109</v>
      </c>
      <c r="C10" s="31">
        <v>2.2561</v>
      </c>
      <c r="D10" s="31">
        <v>2.2561</v>
      </c>
      <c r="E10" s="31">
        <v>0</v>
      </c>
    </row>
    <row r="11" spans="1:5" s="1" customFormat="1" ht="21" customHeight="1">
      <c r="A11" s="24" t="s">
        <v>110</v>
      </c>
      <c r="B11" s="24" t="s">
        <v>111</v>
      </c>
      <c r="C11" s="31">
        <v>9.028687</v>
      </c>
      <c r="D11" s="31">
        <v>9.028687</v>
      </c>
      <c r="E11" s="31">
        <v>0</v>
      </c>
    </row>
    <row r="12" spans="1:5" s="1" customFormat="1" ht="21" customHeight="1">
      <c r="A12" s="24" t="s">
        <v>112</v>
      </c>
      <c r="B12" s="24" t="s">
        <v>113</v>
      </c>
      <c r="C12" s="31">
        <v>3.12</v>
      </c>
      <c r="D12" s="31">
        <v>3.12</v>
      </c>
      <c r="E12" s="31">
        <v>0</v>
      </c>
    </row>
    <row r="13" spans="1:5" s="1" customFormat="1" ht="21" customHeight="1">
      <c r="A13" s="24" t="s">
        <v>114</v>
      </c>
      <c r="B13" s="24" t="s">
        <v>115</v>
      </c>
      <c r="C13" s="31">
        <v>6.045996</v>
      </c>
      <c r="D13" s="31">
        <v>6.045996</v>
      </c>
      <c r="E13" s="31">
        <v>0</v>
      </c>
    </row>
    <row r="14" spans="1:5" s="1" customFormat="1" ht="21" customHeight="1">
      <c r="A14" s="24" t="s">
        <v>116</v>
      </c>
      <c r="B14" s="24" t="s">
        <v>117</v>
      </c>
      <c r="C14" s="31">
        <v>180</v>
      </c>
      <c r="D14" s="31">
        <v>180</v>
      </c>
      <c r="E14" s="31">
        <v>0</v>
      </c>
    </row>
    <row r="15" spans="1:5" s="1" customFormat="1" ht="21" customHeight="1">
      <c r="A15" s="32" t="s">
        <v>118</v>
      </c>
      <c r="B15" s="32" t="s">
        <v>119</v>
      </c>
      <c r="C15" s="33">
        <v>69.938586</v>
      </c>
      <c r="D15" s="33">
        <v>0</v>
      </c>
      <c r="E15" s="33">
        <v>69.938586</v>
      </c>
    </row>
    <row r="16" spans="1:5" s="1" customFormat="1" ht="21" customHeight="1">
      <c r="A16" s="24" t="s">
        <v>120</v>
      </c>
      <c r="B16" s="24" t="s">
        <v>121</v>
      </c>
      <c r="C16" s="31">
        <v>4.151414</v>
      </c>
      <c r="D16" s="31">
        <v>0</v>
      </c>
      <c r="E16" s="31">
        <v>4.151414</v>
      </c>
    </row>
    <row r="17" spans="1:5" s="1" customFormat="1" ht="21" customHeight="1">
      <c r="A17" s="24" t="s">
        <v>122</v>
      </c>
      <c r="B17" s="24" t="s">
        <v>123</v>
      </c>
      <c r="C17" s="31">
        <v>0.5</v>
      </c>
      <c r="D17" s="31">
        <v>0</v>
      </c>
      <c r="E17" s="31">
        <v>0.5</v>
      </c>
    </row>
    <row r="18" spans="1:5" s="1" customFormat="1" ht="21" customHeight="1">
      <c r="A18" s="24" t="s">
        <v>124</v>
      </c>
      <c r="B18" s="24" t="s">
        <v>125</v>
      </c>
      <c r="C18" s="31">
        <v>0</v>
      </c>
      <c r="D18" s="31">
        <v>0</v>
      </c>
      <c r="E18" s="31">
        <v>0</v>
      </c>
    </row>
    <row r="19" spans="1:5" s="1" customFormat="1" ht="21" customHeight="1">
      <c r="A19" s="24" t="s">
        <v>126</v>
      </c>
      <c r="B19" s="24" t="s">
        <v>127</v>
      </c>
      <c r="C19" s="31">
        <v>0</v>
      </c>
      <c r="D19" s="31">
        <v>0</v>
      </c>
      <c r="E19" s="31">
        <v>0</v>
      </c>
    </row>
    <row r="20" spans="1:5" s="1" customFormat="1" ht="21" customHeight="1">
      <c r="A20" s="24" t="s">
        <v>128</v>
      </c>
      <c r="B20" s="24" t="s">
        <v>129</v>
      </c>
      <c r="C20" s="31">
        <v>0</v>
      </c>
      <c r="D20" s="31">
        <v>0</v>
      </c>
      <c r="E20" s="31">
        <v>0</v>
      </c>
    </row>
    <row r="21" spans="1:5" s="1" customFormat="1" ht="21" customHeight="1">
      <c r="A21" s="24" t="s">
        <v>130</v>
      </c>
      <c r="B21" s="24" t="s">
        <v>131</v>
      </c>
      <c r="C21" s="31">
        <v>0</v>
      </c>
      <c r="D21" s="31">
        <v>0</v>
      </c>
      <c r="E21" s="31">
        <v>0</v>
      </c>
    </row>
    <row r="22" spans="1:5" s="1" customFormat="1" ht="21" customHeight="1">
      <c r="A22" s="24" t="s">
        <v>132</v>
      </c>
      <c r="B22" s="24" t="s">
        <v>133</v>
      </c>
      <c r="C22" s="31">
        <v>0</v>
      </c>
      <c r="D22" s="31">
        <v>0</v>
      </c>
      <c r="E22" s="31">
        <v>0</v>
      </c>
    </row>
    <row r="23" spans="1:5" s="1" customFormat="1" ht="21" customHeight="1">
      <c r="A23" s="24" t="s">
        <v>134</v>
      </c>
      <c r="B23" s="24" t="s">
        <v>135</v>
      </c>
      <c r="C23" s="31">
        <v>0.3</v>
      </c>
      <c r="D23" s="31">
        <v>0</v>
      </c>
      <c r="E23" s="31">
        <v>0.3</v>
      </c>
    </row>
    <row r="24" spans="1:5" s="1" customFormat="1" ht="21" customHeight="1">
      <c r="A24" s="24" t="s">
        <v>136</v>
      </c>
      <c r="B24" s="24" t="s">
        <v>137</v>
      </c>
      <c r="C24" s="31">
        <v>0.4</v>
      </c>
      <c r="D24" s="31">
        <v>0</v>
      </c>
      <c r="E24" s="31">
        <v>0.4</v>
      </c>
    </row>
    <row r="25" spans="1:5" s="1" customFormat="1" ht="21" customHeight="1">
      <c r="A25" s="24" t="s">
        <v>138</v>
      </c>
      <c r="B25" s="24" t="s">
        <v>139</v>
      </c>
      <c r="C25" s="31">
        <v>0</v>
      </c>
      <c r="D25" s="31">
        <v>0</v>
      </c>
      <c r="E25" s="31">
        <v>0</v>
      </c>
    </row>
    <row r="26" spans="1:5" s="1" customFormat="1" ht="21" customHeight="1">
      <c r="A26" s="24" t="s">
        <v>140</v>
      </c>
      <c r="B26" s="24" t="s">
        <v>141</v>
      </c>
      <c r="C26" s="31">
        <v>0</v>
      </c>
      <c r="D26" s="31">
        <v>0</v>
      </c>
      <c r="E26" s="31">
        <v>0</v>
      </c>
    </row>
    <row r="27" spans="1:5" s="1" customFormat="1" ht="21" customHeight="1">
      <c r="A27" s="24" t="s">
        <v>142</v>
      </c>
      <c r="B27" s="24" t="s">
        <v>143</v>
      </c>
      <c r="C27" s="31">
        <v>1.128586</v>
      </c>
      <c r="D27" s="31">
        <v>0</v>
      </c>
      <c r="E27" s="31">
        <v>1.128586</v>
      </c>
    </row>
    <row r="28" spans="1:5" s="1" customFormat="1" ht="21" customHeight="1">
      <c r="A28" s="24" t="s">
        <v>144</v>
      </c>
      <c r="B28" s="24" t="s">
        <v>145</v>
      </c>
      <c r="C28" s="31">
        <v>0</v>
      </c>
      <c r="D28" s="31">
        <v>0</v>
      </c>
      <c r="E28" s="31">
        <v>0</v>
      </c>
    </row>
    <row r="29" spans="1:5" s="1" customFormat="1" ht="21" customHeight="1">
      <c r="A29" s="24" t="s">
        <v>146</v>
      </c>
      <c r="B29" s="24" t="s">
        <v>147</v>
      </c>
      <c r="C29" s="31">
        <v>0.1</v>
      </c>
      <c r="D29" s="31">
        <v>0</v>
      </c>
      <c r="E29" s="31">
        <v>0.1</v>
      </c>
    </row>
    <row r="30" spans="1:5" s="1" customFormat="1" ht="21" customHeight="1">
      <c r="A30" s="24" t="s">
        <v>148</v>
      </c>
      <c r="B30" s="24" t="s">
        <v>149</v>
      </c>
      <c r="C30" s="31">
        <v>0</v>
      </c>
      <c r="D30" s="31">
        <v>0</v>
      </c>
      <c r="E30" s="31">
        <v>0</v>
      </c>
    </row>
    <row r="31" spans="1:5" s="1" customFormat="1" ht="21" customHeight="1">
      <c r="A31" s="24" t="s">
        <v>150</v>
      </c>
      <c r="B31" s="24" t="s">
        <v>151</v>
      </c>
      <c r="C31" s="31">
        <v>63.358586</v>
      </c>
      <c r="D31" s="31">
        <v>0</v>
      </c>
      <c r="E31" s="31">
        <v>63.358586</v>
      </c>
    </row>
    <row r="32" spans="1:5" s="1" customFormat="1" ht="21" customHeight="1">
      <c r="A32" s="32" t="s">
        <v>152</v>
      </c>
      <c r="B32" s="32" t="s">
        <v>153</v>
      </c>
      <c r="C32" s="33">
        <v>0</v>
      </c>
      <c r="D32" s="33">
        <v>0</v>
      </c>
      <c r="E32" s="33">
        <v>0</v>
      </c>
    </row>
    <row r="33" spans="1:5" s="1" customFormat="1" ht="21" customHeight="1">
      <c r="A33" s="24" t="s">
        <v>154</v>
      </c>
      <c r="B33" s="24" t="s">
        <v>155</v>
      </c>
      <c r="C33" s="31">
        <v>0</v>
      </c>
      <c r="D33" s="31">
        <v>0</v>
      </c>
      <c r="E33" s="31">
        <v>0</v>
      </c>
    </row>
    <row r="34" spans="1:5" s="1" customFormat="1" ht="21" customHeight="1">
      <c r="A34" s="32" t="s">
        <v>156</v>
      </c>
      <c r="B34" s="32" t="s">
        <v>157</v>
      </c>
      <c r="C34" s="33">
        <v>0</v>
      </c>
      <c r="D34" s="33">
        <v>0</v>
      </c>
      <c r="E34" s="33">
        <v>0</v>
      </c>
    </row>
    <row r="35" spans="1:5" s="1" customFormat="1" ht="21" customHeight="1">
      <c r="A35" s="24" t="s">
        <v>158</v>
      </c>
      <c r="B35" s="24" t="s">
        <v>159</v>
      </c>
      <c r="C35" s="31">
        <v>0</v>
      </c>
      <c r="D35" s="31">
        <v>0</v>
      </c>
      <c r="E35" s="31">
        <v>0</v>
      </c>
    </row>
    <row r="36" spans="1:5" s="1" customFormat="1" ht="21" customHeight="1">
      <c r="A36" s="32" t="s">
        <v>160</v>
      </c>
      <c r="B36" s="32" t="s">
        <v>161</v>
      </c>
      <c r="C36" s="33">
        <v>0</v>
      </c>
      <c r="D36" s="33">
        <v>0</v>
      </c>
      <c r="E36" s="33">
        <v>0</v>
      </c>
    </row>
    <row r="37" spans="1:5" s="1" customFormat="1" ht="21" customHeight="1">
      <c r="A37" s="24" t="s">
        <v>162</v>
      </c>
      <c r="B37" s="24" t="s">
        <v>163</v>
      </c>
      <c r="C37" s="31">
        <v>0</v>
      </c>
      <c r="D37" s="31">
        <v>0</v>
      </c>
      <c r="E37" s="31">
        <v>0</v>
      </c>
    </row>
    <row r="38" s="1" customFormat="1" ht="14.25"/>
    <row r="39" spans="1:7" s="1" customFormat="1" ht="21" customHeight="1">
      <c r="A39" s="30"/>
      <c r="B39" s="30"/>
      <c r="C39" s="30"/>
      <c r="D39" s="30"/>
      <c r="E39" s="30"/>
      <c r="F39" s="30"/>
      <c r="G39" s="30"/>
    </row>
    <row r="40" spans="1:7" s="1" customFormat="1" ht="21" customHeight="1">
      <c r="A40" s="30"/>
      <c r="B40" s="30"/>
      <c r="C40" s="30"/>
      <c r="D40" s="30"/>
      <c r="E40" s="30"/>
      <c r="F40" s="30"/>
      <c r="G40" s="30"/>
    </row>
    <row r="41" spans="1:7" s="1" customFormat="1" ht="21" customHeight="1">
      <c r="A41" s="30"/>
      <c r="B41" s="30"/>
      <c r="C41" s="30"/>
      <c r="D41" s="30"/>
      <c r="E41" s="30"/>
      <c r="F41" s="30"/>
      <c r="G41" s="30"/>
    </row>
    <row r="42" spans="1:7" s="1" customFormat="1" ht="21" customHeight="1">
      <c r="A42" s="30"/>
      <c r="B42" s="30"/>
      <c r="C42" s="30"/>
      <c r="D42" s="30"/>
      <c r="E42" s="30"/>
      <c r="F42" s="30"/>
      <c r="G42" s="30"/>
    </row>
    <row r="43" spans="1:7" s="1" customFormat="1" ht="21" customHeight="1">
      <c r="A43" s="30"/>
      <c r="B43" s="30"/>
      <c r="C43" s="30"/>
      <c r="D43" s="30"/>
      <c r="E43" s="30"/>
      <c r="F43" s="30"/>
      <c r="G43" s="30"/>
    </row>
    <row r="44" spans="1:7" s="1" customFormat="1" ht="21" customHeight="1">
      <c r="A44" s="30"/>
      <c r="B44" s="30"/>
      <c r="C44" s="30"/>
      <c r="D44" s="30"/>
      <c r="E44" s="30"/>
      <c r="F44" s="30"/>
      <c r="G44" s="30"/>
    </row>
    <row r="45" spans="1:7" s="1" customFormat="1" ht="21" customHeight="1">
      <c r="A45" s="30"/>
      <c r="B45" s="30"/>
      <c r="C45" s="30"/>
      <c r="D45" s="30"/>
      <c r="E45" s="30"/>
      <c r="F45" s="30"/>
      <c r="G45" s="30"/>
    </row>
    <row r="46" spans="1:7" s="1" customFormat="1" ht="21" customHeight="1">
      <c r="A46" s="30"/>
      <c r="B46" s="30"/>
      <c r="C46" s="30"/>
      <c r="D46" s="30"/>
      <c r="E46" s="30"/>
      <c r="F46" s="30"/>
      <c r="G46" s="30"/>
    </row>
    <row r="47" spans="1:7" s="1" customFormat="1" ht="14.25">
      <c r="A47" s="30"/>
      <c r="B47" s="30"/>
      <c r="C47" s="30"/>
      <c r="D47" s="30"/>
      <c r="E47" s="30"/>
      <c r="F47" s="30"/>
      <c r="G47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3"/>
    </row>
    <row r="2" spans="1:6" s="1" customFormat="1" ht="37.5" customHeight="1">
      <c r="A2" s="15" t="s">
        <v>164</v>
      </c>
      <c r="B2" s="15"/>
      <c r="C2" s="15"/>
      <c r="D2" s="15"/>
      <c r="E2" s="15"/>
      <c r="F2" s="15"/>
    </row>
    <row r="3" spans="1:6" s="1" customFormat="1" ht="21" customHeight="1">
      <c r="A3" s="30" t="s">
        <v>95</v>
      </c>
      <c r="F3" s="14" t="s">
        <v>165</v>
      </c>
    </row>
    <row r="4" spans="1:6" s="1" customFormat="1" ht="21" customHeight="1">
      <c r="A4" s="16" t="s">
        <v>166</v>
      </c>
      <c r="B4" s="16" t="s">
        <v>167</v>
      </c>
      <c r="C4" s="17" t="s">
        <v>168</v>
      </c>
      <c r="D4" s="17"/>
      <c r="E4" s="17"/>
      <c r="F4" s="17" t="s">
        <v>169</v>
      </c>
    </row>
    <row r="5" spans="1:6" s="1" customFormat="1" ht="21" customHeight="1">
      <c r="A5" s="16"/>
      <c r="B5" s="16"/>
      <c r="C5" s="17" t="s">
        <v>170</v>
      </c>
      <c r="D5" s="17" t="s">
        <v>171</v>
      </c>
      <c r="E5" s="17" t="s">
        <v>172</v>
      </c>
      <c r="F5" s="17"/>
    </row>
    <row r="6" spans="1:6" s="1" customFormat="1" ht="21" customHeight="1">
      <c r="A6" s="22">
        <v>4.6</v>
      </c>
      <c r="B6" s="22">
        <v>0</v>
      </c>
      <c r="C6" s="22">
        <v>1.6</v>
      </c>
      <c r="D6" s="22">
        <v>0</v>
      </c>
      <c r="E6" s="22">
        <v>1.6</v>
      </c>
      <c r="F6" s="22">
        <v>3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3"/>
      <c r="B1" s="30"/>
      <c r="C1" s="30"/>
      <c r="D1" s="30"/>
      <c r="E1" s="30"/>
      <c r="F1" s="30"/>
      <c r="G1" s="30"/>
    </row>
    <row r="2" spans="1:7" s="1" customFormat="1" ht="37.5" customHeight="1">
      <c r="A2" s="15" t="s">
        <v>173</v>
      </c>
      <c r="B2" s="15"/>
      <c r="C2" s="15"/>
      <c r="D2" s="15"/>
      <c r="E2" s="15"/>
      <c r="F2" s="30"/>
      <c r="G2" s="30"/>
    </row>
    <row r="3" spans="1:7" s="1" customFormat="1" ht="21" customHeight="1">
      <c r="A3" s="30" t="s">
        <v>95</v>
      </c>
      <c r="B3" s="30"/>
      <c r="C3" s="30"/>
      <c r="D3" s="30"/>
      <c r="E3" s="14" t="s">
        <v>1</v>
      </c>
      <c r="F3" s="30"/>
      <c r="G3" s="30"/>
    </row>
    <row r="4" spans="1:7" s="1" customFormat="1" ht="21" customHeight="1">
      <c r="A4" s="17" t="s">
        <v>98</v>
      </c>
      <c r="B4" s="17" t="s">
        <v>99</v>
      </c>
      <c r="C4" s="17" t="s">
        <v>174</v>
      </c>
      <c r="D4" s="17"/>
      <c r="E4" s="17"/>
      <c r="F4" s="30"/>
      <c r="G4" s="30"/>
    </row>
    <row r="5" spans="1:7" s="1" customFormat="1" ht="21" customHeight="1">
      <c r="A5" s="17"/>
      <c r="B5" s="17"/>
      <c r="C5" s="17" t="s">
        <v>7</v>
      </c>
      <c r="D5" s="17" t="s">
        <v>175</v>
      </c>
      <c r="E5" s="17" t="s">
        <v>176</v>
      </c>
      <c r="F5" s="30"/>
      <c r="G5" s="30"/>
    </row>
    <row r="6" spans="1:7" s="1" customFormat="1" ht="21" customHeight="1">
      <c r="A6" s="21"/>
      <c r="B6" s="21"/>
      <c r="C6" s="31"/>
      <c r="D6" s="31"/>
      <c r="E6" s="31"/>
      <c r="F6" s="30"/>
      <c r="G6" s="30"/>
    </row>
    <row r="7" spans="1:7" s="1" customFormat="1" ht="21" customHeight="1">
      <c r="A7" s="30"/>
      <c r="B7" s="30"/>
      <c r="C7" s="30"/>
      <c r="D7" s="30"/>
      <c r="E7" s="30"/>
      <c r="F7" s="30"/>
      <c r="G7" s="30"/>
    </row>
    <row r="8" spans="1:7" s="1" customFormat="1" ht="21" customHeight="1">
      <c r="A8" s="30"/>
      <c r="B8" s="30"/>
      <c r="C8" s="30"/>
      <c r="D8" s="30"/>
      <c r="E8" s="30"/>
      <c r="F8" s="30"/>
      <c r="G8" s="30"/>
    </row>
    <row r="9" spans="1:7" s="1" customFormat="1" ht="21" customHeight="1">
      <c r="A9" s="30"/>
      <c r="B9" s="30"/>
      <c r="C9" s="30"/>
      <c r="D9" s="30"/>
      <c r="E9" s="30"/>
      <c r="F9" s="30"/>
      <c r="G9" s="30"/>
    </row>
    <row r="10" spans="1:7" s="1" customFormat="1" ht="21" customHeight="1">
      <c r="A10" s="30"/>
      <c r="B10" s="30"/>
      <c r="C10" s="30"/>
      <c r="D10" s="30"/>
      <c r="E10" s="30"/>
      <c r="F10" s="30"/>
      <c r="G10" s="30"/>
    </row>
    <row r="11" spans="1:7" s="1" customFormat="1" ht="21" customHeight="1">
      <c r="A11" s="30"/>
      <c r="B11" s="30"/>
      <c r="C11" s="30"/>
      <c r="D11" s="30"/>
      <c r="E11" s="30"/>
      <c r="F11" s="30"/>
      <c r="G11" s="30"/>
    </row>
    <row r="12" spans="1:7" s="1" customFormat="1" ht="21" customHeight="1">
      <c r="A12" s="30"/>
      <c r="B12" s="30"/>
      <c r="C12" s="30"/>
      <c r="D12" s="30"/>
      <c r="E12" s="30"/>
      <c r="F12" s="30"/>
      <c r="G12" s="30"/>
    </row>
    <row r="13" spans="1:7" s="1" customFormat="1" ht="21" customHeight="1">
      <c r="A13" s="30"/>
      <c r="B13" s="30"/>
      <c r="C13" s="30"/>
      <c r="D13" s="30"/>
      <c r="E13" s="30"/>
      <c r="F13" s="30"/>
      <c r="G13" s="30"/>
    </row>
    <row r="14" spans="1:7" s="1" customFormat="1" ht="21" customHeight="1">
      <c r="A14" s="30"/>
      <c r="B14" s="30"/>
      <c r="C14" s="30"/>
      <c r="D14" s="30"/>
      <c r="E14" s="30"/>
      <c r="F14" s="30"/>
      <c r="G14" s="30"/>
    </row>
    <row r="15" spans="1:7" s="1" customFormat="1" ht="14.25">
      <c r="A15" s="30"/>
      <c r="B15" s="30"/>
      <c r="C15" s="30"/>
      <c r="D15" s="30"/>
      <c r="E15" s="30"/>
      <c r="F15" s="30"/>
      <c r="G15" s="30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E38" sqref="E38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177</v>
      </c>
      <c r="B1" s="3"/>
      <c r="C1" s="3"/>
      <c r="D1" s="3"/>
      <c r="E1" s="3"/>
      <c r="F1" s="3"/>
    </row>
    <row r="2" spans="1:6" s="1" customFormat="1" ht="18.75" customHeight="1">
      <c r="A2" s="8"/>
      <c r="F2" s="8" t="s">
        <v>1</v>
      </c>
    </row>
    <row r="3" spans="1:6" s="1" customFormat="1" ht="18.75" customHeight="1">
      <c r="A3" s="11" t="s">
        <v>2</v>
      </c>
      <c r="B3" s="23"/>
      <c r="C3" s="11" t="s">
        <v>3</v>
      </c>
      <c r="D3" s="24"/>
      <c r="E3" s="24"/>
      <c r="F3" s="24"/>
    </row>
    <row r="4" spans="1:6" s="1" customFormat="1" ht="18.75" customHeight="1">
      <c r="A4" s="11" t="s">
        <v>4</v>
      </c>
      <c r="B4" s="11" t="s">
        <v>5</v>
      </c>
      <c r="C4" s="11" t="s">
        <v>6</v>
      </c>
      <c r="D4" s="11" t="s">
        <v>5</v>
      </c>
      <c r="E4" s="11" t="s">
        <v>4</v>
      </c>
      <c r="F4" s="11" t="s">
        <v>5</v>
      </c>
    </row>
    <row r="5" spans="1:5" s="1" customFormat="1" ht="18.75" customHeight="1">
      <c r="A5" s="24" t="s">
        <v>11</v>
      </c>
      <c r="B5" s="7">
        <v>428.820569</v>
      </c>
      <c r="C5" s="24" t="s">
        <v>12</v>
      </c>
      <c r="D5" s="25">
        <v>488.820569</v>
      </c>
      <c r="E5" s="24" t="s">
        <v>13</v>
      </c>
    </row>
    <row r="6" spans="1:6" s="1" customFormat="1" ht="18.75" customHeight="1">
      <c r="A6" s="24" t="s">
        <v>14</v>
      </c>
      <c r="B6" s="7"/>
      <c r="C6" s="24" t="s">
        <v>15</v>
      </c>
      <c r="D6" s="25"/>
      <c r="E6" s="24" t="s">
        <v>16</v>
      </c>
      <c r="F6" s="25">
        <v>256.041983</v>
      </c>
    </row>
    <row r="7" spans="1:6" s="1" customFormat="1" ht="18.75" customHeight="1">
      <c r="A7" s="24" t="s">
        <v>17</v>
      </c>
      <c r="B7" s="7"/>
      <c r="C7" s="24" t="s">
        <v>18</v>
      </c>
      <c r="D7" s="25"/>
      <c r="E7" s="24" t="s">
        <v>178</v>
      </c>
      <c r="F7" s="25">
        <v>256.041983</v>
      </c>
    </row>
    <row r="8" spans="1:6" s="1" customFormat="1" ht="18.75" customHeight="1">
      <c r="A8" s="24" t="s">
        <v>179</v>
      </c>
      <c r="B8" s="7"/>
      <c r="C8" s="24" t="s">
        <v>20</v>
      </c>
      <c r="D8" s="25"/>
      <c r="E8" s="24" t="s">
        <v>180</v>
      </c>
      <c r="F8" s="25"/>
    </row>
    <row r="9" spans="1:6" s="1" customFormat="1" ht="18.75" customHeight="1">
      <c r="A9" s="24" t="s">
        <v>181</v>
      </c>
      <c r="C9" s="24" t="s">
        <v>22</v>
      </c>
      <c r="D9" s="25"/>
      <c r="E9" s="24" t="s">
        <v>23</v>
      </c>
      <c r="F9" s="25">
        <v>142.348586</v>
      </c>
    </row>
    <row r="10" spans="1:6" s="1" customFormat="1" ht="18.75" customHeight="1">
      <c r="A10" s="24" t="s">
        <v>182</v>
      </c>
      <c r="B10" s="7"/>
      <c r="C10" s="24" t="s">
        <v>24</v>
      </c>
      <c r="D10" s="25"/>
      <c r="E10" s="24" t="s">
        <v>183</v>
      </c>
      <c r="F10" s="25">
        <v>69.938586</v>
      </c>
    </row>
    <row r="11" spans="1:6" s="1" customFormat="1" ht="18.75" customHeight="1">
      <c r="A11" s="24" t="s">
        <v>184</v>
      </c>
      <c r="B11" s="7"/>
      <c r="C11" s="24" t="s">
        <v>26</v>
      </c>
      <c r="D11" s="25"/>
      <c r="E11" s="24" t="s">
        <v>185</v>
      </c>
      <c r="F11" s="25">
        <v>72.41</v>
      </c>
    </row>
    <row r="12" spans="1:6" s="1" customFormat="1" ht="18.75" customHeight="1">
      <c r="A12" s="24" t="s">
        <v>186</v>
      </c>
      <c r="B12" s="7"/>
      <c r="C12" s="24" t="s">
        <v>28</v>
      </c>
      <c r="D12" s="25"/>
      <c r="E12" s="24" t="s">
        <v>29</v>
      </c>
      <c r="F12" s="25">
        <v>90.43</v>
      </c>
    </row>
    <row r="13" spans="1:6" s="1" customFormat="1" ht="18.75" customHeight="1">
      <c r="A13" s="24" t="s">
        <v>187</v>
      </c>
      <c r="B13" s="7"/>
      <c r="C13" s="24" t="s">
        <v>30</v>
      </c>
      <c r="D13" s="25"/>
      <c r="E13" s="24" t="s">
        <v>188</v>
      </c>
      <c r="F13" s="25">
        <v>90.43</v>
      </c>
    </row>
    <row r="14" spans="1:6" s="1" customFormat="1" ht="18.75" customHeight="1">
      <c r="A14" s="24" t="s">
        <v>189</v>
      </c>
      <c r="B14" s="7">
        <v>40</v>
      </c>
      <c r="C14" s="24" t="s">
        <v>32</v>
      </c>
      <c r="D14" s="25"/>
      <c r="E14" s="24" t="s">
        <v>190</v>
      </c>
      <c r="F14" s="25"/>
    </row>
    <row r="15" spans="1:6" s="1" customFormat="1" ht="18.75" customHeight="1">
      <c r="A15" s="23"/>
      <c r="B15" s="26"/>
      <c r="C15" s="24" t="s">
        <v>34</v>
      </c>
      <c r="D15" s="25"/>
      <c r="E15" s="23"/>
      <c r="F15" s="27"/>
    </row>
    <row r="16" spans="1:6" s="1" customFormat="1" ht="18.75" customHeight="1">
      <c r="A16" s="23"/>
      <c r="B16" s="26"/>
      <c r="C16" s="24" t="s">
        <v>35</v>
      </c>
      <c r="D16" s="25"/>
      <c r="E16" s="23"/>
      <c r="F16" s="27"/>
    </row>
    <row r="17" spans="1:6" s="1" customFormat="1" ht="18.75" customHeight="1">
      <c r="A17" s="23"/>
      <c r="B17" s="26"/>
      <c r="C17" s="24" t="s">
        <v>36</v>
      </c>
      <c r="D17" s="25"/>
      <c r="E17" s="23"/>
      <c r="F17" s="27"/>
    </row>
    <row r="18" spans="1:5" s="1" customFormat="1" ht="18.75" customHeight="1">
      <c r="A18" s="23"/>
      <c r="B18" s="26"/>
      <c r="C18" s="24" t="s">
        <v>37</v>
      </c>
      <c r="D18" s="25"/>
      <c r="E18" s="24" t="s">
        <v>38</v>
      </c>
    </row>
    <row r="19" spans="1:6" s="1" customFormat="1" ht="18.75" customHeight="1">
      <c r="A19" s="23"/>
      <c r="B19" s="26"/>
      <c r="C19" s="24" t="s">
        <v>39</v>
      </c>
      <c r="D19" s="25"/>
      <c r="E19" s="24" t="s">
        <v>40</v>
      </c>
      <c r="F19" s="25">
        <v>302.281983</v>
      </c>
    </row>
    <row r="20" spans="1:6" s="1" customFormat="1" ht="18.75" customHeight="1">
      <c r="A20" s="23"/>
      <c r="B20" s="26"/>
      <c r="C20" s="24" t="s">
        <v>41</v>
      </c>
      <c r="D20" s="25"/>
      <c r="E20" s="24" t="s">
        <v>42</v>
      </c>
      <c r="F20" s="25">
        <v>135.908586</v>
      </c>
    </row>
    <row r="21" spans="1:6" s="1" customFormat="1" ht="18.75" customHeight="1">
      <c r="A21" s="23"/>
      <c r="B21" s="26"/>
      <c r="C21" s="24" t="s">
        <v>43</v>
      </c>
      <c r="D21" s="25"/>
      <c r="E21" s="24" t="s">
        <v>44</v>
      </c>
      <c r="F21" s="25">
        <v>29.28</v>
      </c>
    </row>
    <row r="22" spans="1:6" s="1" customFormat="1" ht="18.75" customHeight="1">
      <c r="A22" s="23"/>
      <c r="B22" s="26"/>
      <c r="C22" s="24" t="s">
        <v>45</v>
      </c>
      <c r="D22" s="25"/>
      <c r="E22" s="24" t="s">
        <v>46</v>
      </c>
      <c r="F22" s="25"/>
    </row>
    <row r="23" spans="1:6" s="1" customFormat="1" ht="18.75" customHeight="1">
      <c r="A23" s="23"/>
      <c r="B23" s="26"/>
      <c r="C23" s="24" t="s">
        <v>47</v>
      </c>
      <c r="D23" s="25"/>
      <c r="E23" s="24" t="s">
        <v>48</v>
      </c>
      <c r="F23" s="25">
        <v>2.4</v>
      </c>
    </row>
    <row r="24" spans="1:6" s="1" customFormat="1" ht="18.75" customHeight="1">
      <c r="A24" s="23"/>
      <c r="B24" s="26"/>
      <c r="C24" s="24" t="s">
        <v>49</v>
      </c>
      <c r="D24" s="25"/>
      <c r="E24" s="24" t="s">
        <v>50</v>
      </c>
      <c r="F24" s="25"/>
    </row>
    <row r="25" spans="1:6" s="1" customFormat="1" ht="18.75" customHeight="1">
      <c r="A25" s="23"/>
      <c r="B25" s="26"/>
      <c r="C25" s="24" t="s">
        <v>51</v>
      </c>
      <c r="D25" s="25"/>
      <c r="E25" s="24" t="s">
        <v>52</v>
      </c>
      <c r="F25" s="25"/>
    </row>
    <row r="26" spans="1:6" s="1" customFormat="1" ht="18.75" customHeight="1">
      <c r="A26" s="23"/>
      <c r="B26" s="26"/>
      <c r="C26" s="24" t="s">
        <v>53</v>
      </c>
      <c r="D26" s="25"/>
      <c r="E26" s="24" t="s">
        <v>54</v>
      </c>
      <c r="F26" s="25"/>
    </row>
    <row r="27" spans="1:6" s="1" customFormat="1" ht="18.75" customHeight="1">
      <c r="A27" s="23"/>
      <c r="B27" s="26"/>
      <c r="C27" s="24" t="s">
        <v>55</v>
      </c>
      <c r="D27" s="25"/>
      <c r="E27" s="24" t="s">
        <v>56</v>
      </c>
      <c r="F27" s="25"/>
    </row>
    <row r="28" spans="1:6" s="1" customFormat="1" ht="18.75" customHeight="1">
      <c r="A28" s="23"/>
      <c r="B28" s="26"/>
      <c r="C28" s="24" t="s">
        <v>57</v>
      </c>
      <c r="D28" s="25"/>
      <c r="E28" s="24" t="s">
        <v>58</v>
      </c>
      <c r="F28" s="25">
        <v>18.95</v>
      </c>
    </row>
    <row r="29" spans="1:6" s="1" customFormat="1" ht="18.75" customHeight="1">
      <c r="A29" s="23"/>
      <c r="B29" s="26"/>
      <c r="C29" s="24" t="s">
        <v>59</v>
      </c>
      <c r="D29" s="25"/>
      <c r="E29" s="23"/>
      <c r="F29" s="27"/>
    </row>
    <row r="30" spans="1:6" s="1" customFormat="1" ht="18.75" customHeight="1">
      <c r="A30" s="23"/>
      <c r="B30" s="26"/>
      <c r="C30" s="24" t="s">
        <v>60</v>
      </c>
      <c r="D30" s="25"/>
      <c r="E30" s="23"/>
      <c r="F30" s="27"/>
    </row>
    <row r="31" spans="1:6" s="1" customFormat="1" ht="18.75" customHeight="1">
      <c r="A31" s="23"/>
      <c r="B31" s="26"/>
      <c r="C31" s="24" t="s">
        <v>61</v>
      </c>
      <c r="D31" s="25"/>
      <c r="E31" s="23"/>
      <c r="F31" s="27"/>
    </row>
    <row r="32" spans="1:6" s="1" customFormat="1" ht="18.75" customHeight="1">
      <c r="A32" s="23"/>
      <c r="B32" s="26"/>
      <c r="C32" s="24" t="s">
        <v>191</v>
      </c>
      <c r="D32" s="28"/>
      <c r="E32" s="23"/>
      <c r="F32" s="27"/>
    </row>
    <row r="33" spans="1:6" s="1" customFormat="1" ht="18.75" customHeight="1">
      <c r="A33" s="24" t="s">
        <v>62</v>
      </c>
      <c r="B33" s="29">
        <v>468.820569</v>
      </c>
      <c r="C33" s="24" t="s">
        <v>63</v>
      </c>
      <c r="D33" s="29">
        <v>488.820569</v>
      </c>
      <c r="E33" s="29" t="s">
        <v>63</v>
      </c>
      <c r="F33" s="29">
        <v>488.820569</v>
      </c>
    </row>
    <row r="34" spans="1:6" s="1" customFormat="1" ht="18.75" customHeight="1">
      <c r="A34" s="24" t="s">
        <v>192</v>
      </c>
      <c r="B34" s="6">
        <v>20</v>
      </c>
      <c r="C34" s="24" t="s">
        <v>65</v>
      </c>
      <c r="D34" s="29"/>
      <c r="E34" s="29" t="s">
        <v>65</v>
      </c>
      <c r="F34" s="29"/>
    </row>
    <row r="35" spans="1:6" s="1" customFormat="1" ht="18.75" customHeight="1">
      <c r="A35" s="24" t="s">
        <v>193</v>
      </c>
      <c r="B35" s="6">
        <v>20</v>
      </c>
      <c r="C35" s="23"/>
      <c r="D35" s="29"/>
      <c r="E35" s="29"/>
      <c r="F35" s="29"/>
    </row>
    <row r="36" spans="1:6" s="1" customFormat="1" ht="18.75" customHeight="1">
      <c r="A36" s="24" t="s">
        <v>194</v>
      </c>
      <c r="B36" s="6"/>
      <c r="C36" s="23"/>
      <c r="D36" s="29"/>
      <c r="E36" s="29"/>
      <c r="F36" s="29"/>
    </row>
    <row r="37" spans="1:6" s="1" customFormat="1" ht="18.75" customHeight="1">
      <c r="A37" s="24" t="s">
        <v>195</v>
      </c>
      <c r="B37" s="6"/>
      <c r="C37" s="23"/>
      <c r="D37" s="29"/>
      <c r="E37" s="29"/>
      <c r="F37" s="29"/>
    </row>
    <row r="38" spans="1:6" s="1" customFormat="1" ht="18.75" customHeight="1">
      <c r="A38" s="23"/>
      <c r="B38" s="26"/>
      <c r="C38" s="23"/>
      <c r="D38" s="29"/>
      <c r="E38" s="29"/>
      <c r="F38" s="29"/>
    </row>
    <row r="39" spans="1:6" s="1" customFormat="1" ht="18.75" customHeight="1">
      <c r="A39" s="24" t="s">
        <v>69</v>
      </c>
      <c r="B39" s="29">
        <v>488.820569</v>
      </c>
      <c r="C39" s="24" t="s">
        <v>70</v>
      </c>
      <c r="D39" s="29">
        <v>488.820569</v>
      </c>
      <c r="E39" s="29" t="s">
        <v>70</v>
      </c>
      <c r="F39" s="29">
        <v>488.820569</v>
      </c>
    </row>
    <row r="40" spans="1:6" s="1" customFormat="1" ht="18.75" customHeight="1">
      <c r="A40" s="8"/>
      <c r="C40" s="8"/>
      <c r="D40" s="8"/>
      <c r="E40" s="8"/>
      <c r="F40" s="8"/>
    </row>
    <row r="41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38.25" customHeight="1">
      <c r="A2" s="15" t="s">
        <v>196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ht="21" customHeight="1">
      <c r="A3" s="14" t="s">
        <v>95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R3" s="14"/>
      <c r="S3" s="14" t="s">
        <v>1</v>
      </c>
    </row>
    <row r="4" spans="1:19" s="1" customFormat="1" ht="21" customHeight="1">
      <c r="A4" s="16" t="s">
        <v>197</v>
      </c>
      <c r="B4" s="17" t="s">
        <v>198</v>
      </c>
      <c r="C4" s="17" t="s">
        <v>7</v>
      </c>
      <c r="D4" s="17" t="s">
        <v>199</v>
      </c>
      <c r="E4" s="18"/>
      <c r="F4" s="18"/>
      <c r="G4" s="18"/>
      <c r="H4" s="18"/>
      <c r="I4" s="18"/>
      <c r="J4" s="18"/>
      <c r="K4" s="18"/>
      <c r="L4" s="18"/>
      <c r="M4" s="18"/>
      <c r="N4" s="17" t="s">
        <v>200</v>
      </c>
      <c r="O4" s="18"/>
      <c r="P4" s="18"/>
      <c r="Q4" s="18"/>
      <c r="R4" s="18"/>
      <c r="S4" s="18"/>
    </row>
    <row r="5" spans="1:19" s="1" customFormat="1" ht="43.5" customHeight="1">
      <c r="A5" s="16"/>
      <c r="B5" s="17"/>
      <c r="C5" s="17"/>
      <c r="D5" s="17" t="s">
        <v>170</v>
      </c>
      <c r="E5" s="16" t="s">
        <v>8</v>
      </c>
      <c r="F5" s="16" t="s">
        <v>9</v>
      </c>
      <c r="G5" s="16" t="s">
        <v>10</v>
      </c>
      <c r="H5" s="16" t="s">
        <v>201</v>
      </c>
      <c r="I5" s="16" t="s">
        <v>202</v>
      </c>
      <c r="J5" s="16" t="s">
        <v>203</v>
      </c>
      <c r="K5" s="16" t="s">
        <v>204</v>
      </c>
      <c r="L5" s="16" t="s">
        <v>205</v>
      </c>
      <c r="M5" s="16" t="s">
        <v>206</v>
      </c>
      <c r="N5" s="16" t="s">
        <v>170</v>
      </c>
      <c r="O5" s="16" t="s">
        <v>8</v>
      </c>
      <c r="P5" s="16" t="s">
        <v>9</v>
      </c>
      <c r="Q5" s="16" t="s">
        <v>10</v>
      </c>
      <c r="R5" s="16" t="s">
        <v>201</v>
      </c>
      <c r="S5" s="16" t="s">
        <v>207</v>
      </c>
    </row>
    <row r="6" spans="1:19" s="1" customFormat="1" ht="21" customHeight="1">
      <c r="A6" s="19"/>
      <c r="B6" s="19" t="s">
        <v>7</v>
      </c>
      <c r="C6" s="20">
        <v>488.820569</v>
      </c>
      <c r="D6" s="20">
        <v>468.820569</v>
      </c>
      <c r="E6" s="20">
        <v>428.820569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40</v>
      </c>
      <c r="N6" s="20">
        <v>20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</row>
    <row r="7" spans="1:19" s="1" customFormat="1" ht="21" customHeight="1">
      <c r="A7" s="19" t="s">
        <v>208</v>
      </c>
      <c r="B7" s="19" t="s">
        <v>209</v>
      </c>
      <c r="C7" s="20">
        <v>488.820569</v>
      </c>
      <c r="D7" s="20">
        <v>468.820569</v>
      </c>
      <c r="E7" s="20">
        <v>428.820569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40</v>
      </c>
      <c r="N7" s="20">
        <v>20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</row>
    <row r="8" spans="1:19" s="1" customFormat="1" ht="21" customHeight="1">
      <c r="A8" s="21" t="s">
        <v>210</v>
      </c>
      <c r="B8" s="21" t="s">
        <v>211</v>
      </c>
      <c r="C8" s="22">
        <v>248.820569</v>
      </c>
      <c r="D8" s="22">
        <v>248.820569</v>
      </c>
      <c r="E8" s="22">
        <v>208.820569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40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</row>
    <row r="9" spans="1:19" s="1" customFormat="1" ht="21" customHeight="1">
      <c r="A9" s="21" t="s">
        <v>212</v>
      </c>
      <c r="B9" s="21" t="s">
        <v>213</v>
      </c>
      <c r="C9" s="22">
        <v>240</v>
      </c>
      <c r="D9" s="22">
        <v>220</v>
      </c>
      <c r="E9" s="22">
        <v>220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</row>
    <row r="10" spans="1:19" s="1" customFormat="1" ht="21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21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21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214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8"/>
      <c r="I2" s="8" t="s">
        <v>1</v>
      </c>
    </row>
    <row r="3" spans="1:9" s="1" customFormat="1" ht="39" customHeight="1">
      <c r="A3" s="9" t="s">
        <v>72</v>
      </c>
      <c r="B3" s="9" t="s">
        <v>99</v>
      </c>
      <c r="C3" s="9" t="s">
        <v>74</v>
      </c>
      <c r="D3" s="9" t="s">
        <v>75</v>
      </c>
      <c r="E3" s="9" t="s">
        <v>76</v>
      </c>
      <c r="F3" s="9" t="s">
        <v>77</v>
      </c>
      <c r="G3" s="9" t="s">
        <v>78</v>
      </c>
      <c r="H3" s="10"/>
      <c r="I3" s="9" t="s">
        <v>79</v>
      </c>
    </row>
    <row r="4" spans="1:9" s="1" customFormat="1" ht="36.75" customHeight="1">
      <c r="A4" s="10"/>
      <c r="B4" s="10"/>
      <c r="C4" s="10"/>
      <c r="D4" s="10"/>
      <c r="E4" s="10"/>
      <c r="F4" s="10"/>
      <c r="G4" s="10" t="s">
        <v>80</v>
      </c>
      <c r="H4" s="10" t="s">
        <v>81</v>
      </c>
      <c r="I4" s="10"/>
    </row>
    <row r="5" spans="1:9" s="1" customFormat="1" ht="18.75" customHeight="1">
      <c r="A5" s="11">
        <v>1</v>
      </c>
      <c r="B5" s="11">
        <v>2</v>
      </c>
      <c r="C5" s="1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9" s="1" customFormat="1" ht="18.75" customHeight="1">
      <c r="A6" s="6"/>
      <c r="B6" s="6"/>
      <c r="C6" s="6"/>
      <c r="D6" s="6" t="s">
        <v>7</v>
      </c>
      <c r="E6" s="7">
        <v>488.820569</v>
      </c>
      <c r="F6" s="7">
        <v>256.041983</v>
      </c>
      <c r="G6" s="7">
        <v>69.938586</v>
      </c>
      <c r="H6" s="7">
        <v>72.41</v>
      </c>
      <c r="I6" s="7">
        <v>90.43</v>
      </c>
    </row>
    <row r="7" spans="1:9" s="1" customFormat="1" ht="18.75" customHeight="1">
      <c r="A7" s="6"/>
      <c r="B7" s="6"/>
      <c r="C7" s="6" t="s">
        <v>82</v>
      </c>
      <c r="D7" s="6" t="s">
        <v>83</v>
      </c>
      <c r="E7" s="7">
        <v>488.820569</v>
      </c>
      <c r="F7" s="7">
        <v>256.041983</v>
      </c>
      <c r="G7" s="7">
        <v>69.938586</v>
      </c>
      <c r="H7" s="7">
        <v>72.41</v>
      </c>
      <c r="I7" s="7">
        <v>90.43</v>
      </c>
    </row>
    <row r="8" spans="1:9" s="1" customFormat="1" ht="18.75" customHeight="1">
      <c r="A8" s="6"/>
      <c r="B8" s="6"/>
      <c r="C8" s="6" t="s">
        <v>84</v>
      </c>
      <c r="D8" s="6" t="s">
        <v>85</v>
      </c>
      <c r="E8" s="7">
        <v>488.820569</v>
      </c>
      <c r="F8" s="7">
        <v>256.041983</v>
      </c>
      <c r="G8" s="7">
        <v>69.938586</v>
      </c>
      <c r="H8" s="7">
        <v>72.41</v>
      </c>
      <c r="I8" s="7">
        <v>90.43</v>
      </c>
    </row>
    <row r="9" spans="1:9" s="1" customFormat="1" ht="18.75" customHeight="1">
      <c r="A9" s="6" t="s">
        <v>215</v>
      </c>
      <c r="B9" s="6" t="s">
        <v>87</v>
      </c>
      <c r="C9" s="6" t="s">
        <v>88</v>
      </c>
      <c r="D9" s="6" t="s">
        <v>89</v>
      </c>
      <c r="E9" s="7">
        <v>40</v>
      </c>
      <c r="F9" s="7"/>
      <c r="G9" s="7"/>
      <c r="H9" s="7"/>
      <c r="I9" s="7">
        <v>40</v>
      </c>
    </row>
    <row r="10" spans="1:9" s="1" customFormat="1" ht="18.75" customHeight="1">
      <c r="A10" s="6" t="s">
        <v>86</v>
      </c>
      <c r="B10" s="6" t="s">
        <v>87</v>
      </c>
      <c r="C10" s="6" t="s">
        <v>88</v>
      </c>
      <c r="D10" s="6" t="s">
        <v>89</v>
      </c>
      <c r="E10" s="7">
        <v>208.820569</v>
      </c>
      <c r="F10" s="7">
        <v>76.041983</v>
      </c>
      <c r="G10" s="7">
        <v>9.938586</v>
      </c>
      <c r="H10" s="7">
        <v>72.41</v>
      </c>
      <c r="I10" s="7">
        <v>50.43</v>
      </c>
    </row>
    <row r="11" spans="1:9" s="1" customFormat="1" ht="18.75" customHeight="1">
      <c r="A11" s="6" t="s">
        <v>90</v>
      </c>
      <c r="B11" s="6" t="s">
        <v>91</v>
      </c>
      <c r="C11" s="6" t="s">
        <v>92</v>
      </c>
      <c r="D11" s="6" t="s">
        <v>93</v>
      </c>
      <c r="E11" s="7">
        <v>240</v>
      </c>
      <c r="F11" s="7">
        <v>180</v>
      </c>
      <c r="G11" s="7">
        <v>60</v>
      </c>
      <c r="H11" s="7"/>
      <c r="I11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217</v>
      </c>
    </row>
    <row r="3" spans="1:14" s="1" customFormat="1" ht="30" customHeight="1">
      <c r="A3" s="4" t="s">
        <v>218</v>
      </c>
      <c r="B3" s="4" t="s">
        <v>75</v>
      </c>
      <c r="C3" s="4" t="s">
        <v>4</v>
      </c>
      <c r="D3" s="4" t="s">
        <v>219</v>
      </c>
      <c r="E3" s="4" t="s">
        <v>220</v>
      </c>
      <c r="F3" s="4" t="s">
        <v>221</v>
      </c>
      <c r="G3" s="4" t="s">
        <v>222</v>
      </c>
      <c r="H3" s="4" t="s">
        <v>223</v>
      </c>
      <c r="I3" s="4" t="s">
        <v>224</v>
      </c>
      <c r="J3" s="4" t="s">
        <v>225</v>
      </c>
      <c r="K3" s="4" t="s">
        <v>226</v>
      </c>
      <c r="L3" s="4" t="s">
        <v>227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228</v>
      </c>
      <c r="M4" s="4" t="s">
        <v>229</v>
      </c>
      <c r="N4" s="4" t="s">
        <v>230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/>
      <c r="C6" s="6"/>
      <c r="D6" s="6"/>
      <c r="E6" s="6"/>
      <c r="F6" s="6"/>
      <c r="G6" s="6"/>
      <c r="H6" s="6"/>
      <c r="I6" s="5"/>
      <c r="J6" s="5"/>
      <c r="K6" s="6"/>
      <c r="L6" s="7"/>
      <c r="M6" s="7"/>
      <c r="N6" s="7"/>
    </row>
    <row r="7" s="1" customFormat="1" ht="14.25"/>
    <row r="8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</cp:lastModifiedBy>
  <dcterms:created xsi:type="dcterms:W3CDTF">2022-01-24T09:07:24Z</dcterms:created>
  <dcterms:modified xsi:type="dcterms:W3CDTF">2022-01-25T03:49:19Z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75DC27FEC9284DD58A28FBEB3E5D6E88</vt:lpwstr>
  </property>
</Properties>
</file>