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<sst xmlns="http://schemas.openxmlformats.org/spreadsheetml/2006/main" count="283" uniqueCount="166">
  <si>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</si>
  <si>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</si>
  <si>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</si>
  <si>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</si>
  <si>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</si>
  <si>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</si>
  <si>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</si>
  <si>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</si>
  <si>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</si>
  <si>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</si>
  <si>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</si>
  <si>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</si>
  <si>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</si>
  <si>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</si>
  <si>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</si>
  <si>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</si>
  <si>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</si>
  <si>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</si>
  <si>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</si>
  <si>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</si>
  <si>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</si>
  <si>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</si>
  <si>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</si>
  <si>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</si>
  <si>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</si>
  <si>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</si>
  <si>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</si>
  <si>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</si>
  <si>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</si>
  <si>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</si>
  <si>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</si>
  <si>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</si>
  <si>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</si>
  <si>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</si>
  <si>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</si>
  <si>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</si>
  <si>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</si>
  <si>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</si>
  <si>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</si>
  <si>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</si>
  <si>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</si>
  <si>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</si>
  <si>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</si>
  <si>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</si>
  <si>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</si>
  <si>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</si>
  <si>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</si>
  <si>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</si>
  <si>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</si>
  <si>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</si>
  <si>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</si>
  <si>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</si>
  <si>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</si>
  <si>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</si>
  <si>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</si>
  <si>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</si>
  <si>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</si>
  <si>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</si>
  <si>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</si>
  <si>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</si>
  <si>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</si>
  <si>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</si>
  <si>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</si>
  <si>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</si>
  <si>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</si>
  <si>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</si>
  <si>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</si>
  <si>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</si>
  <si>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</si>
  <si>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</si>
  <si>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</si>
  <si>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</si>
  <si>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</si>
  <si>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</si>
  <si>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</si>
  <si>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</si>
  <si>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</si>
  <si>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</si>
  <si>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</si>
  <si>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</si>
  <si>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</si>
  <si>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</si>
  <si>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</si>
  <si>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</si>
  <si>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</si>
  <si>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</si>
  <si>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</si>
  <si>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</si>
  <si>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</si>
  <si>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</si>
  <si>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</si>
  <si>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</si>
  <si>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</si>
  <si>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209</t>
  </si>
  <si>
    <t>潜江市妇女联合会</t>
  </si>
  <si>
    <t>　209002</t>
  </si>
  <si>
    <t>　潜江市小星星幼儿园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</si>
  <si>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</si>
  <si>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</si>
  <si>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</si>
  <si>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</si>
  <si>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</si>
  <si>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</si>
  <si>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</si>
  <si>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</si>
  <si>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</si>
  <si>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</si>
  <si>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</si>
  <si>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</si>
  <si>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</si>
  <si>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209</t>
  </si>
  <si>
    <t>　潜江市妇女联合会</t>
  </si>
  <si>
    <t>2012999</t>
  </si>
  <si>
    <t>其他群众团体事务支出</t>
  </si>
  <si>
    <t>　　209002</t>
  </si>
  <si>
    <t>　　潜江市小星星幼儿园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</si>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</sst>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186</v>
      </c>
      <c r="C5" s="19" t="s">
        <v>8</v>
      </c>
      <c r="D5" s="26">
        <v>211.19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186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186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25.19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25.19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/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>
        <v>25.19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186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25.19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211.19</v>
      </c>
      <c r="C33" s="19" t="s">
        <v>67</v>
      </c>
      <c r="D33" s="6">
        <v>211.19</v>
      </c>
      <c r="E33" s="19" t="s">
        <v>67</v>
      </c>
      <c r="F33" s="6">
        <v>211.19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211.19</v>
      </c>
      <c r="C39" s="19" t="s">
        <v>74</v>
      </c>
      <c r="D39" s="6">
        <v>211.19</v>
      </c>
      <c r="E39" s="19" t="s">
        <v>74</v>
      </c>
      <c r="F39" s="6">
        <v>211.19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211.19</v>
      </c>
      <c r="D6" s="37">
        <v>211.19</v>
      </c>
      <c r="E6" s="37">
        <v>186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25.19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211.19</v>
      </c>
      <c r="D7" s="37">
        <v>211.19</v>
      </c>
      <c r="E7" s="37">
        <v>186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25.19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211.19</v>
      </c>
      <c r="D8" s="16">
        <v>211.19</v>
      </c>
      <c r="E8" s="16">
        <v>186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25.19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211.19</v>
      </c>
      <c r="F6" s="7">
        <v>186</v>
      </c>
      <c r="G6" s="7">
        <v>25.19</v>
      </c>
      <c r="H6" s="7"/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211.19</v>
      </c>
      <c r="F7" s="7">
        <v>186</v>
      </c>
      <c r="G7" s="7">
        <v>25.19</v>
      </c>
      <c r="H7" s="7"/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211.19</v>
      </c>
      <c r="F8" s="7">
        <v>186</v>
      </c>
      <c r="G8" s="7">
        <v>25.19</v>
      </c>
      <c r="H8" s="7"/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211.19</v>
      </c>
      <c r="F9" s="7">
        <v>186</v>
      </c>
      <c r="G9" s="7">
        <v>25.19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186</v>
      </c>
      <c r="C5" s="19" t="s">
        <v>8</v>
      </c>
      <c r="D5" s="26">
        <f aca="true" t="shared" si="0" ref="D5:D32">E5+F5+G5</f>
        <v>186</v>
      </c>
      <c r="E5" s="27">
        <v>186</v>
      </c>
      <c r="F5" s="26"/>
      <c r="G5" s="26"/>
      <c r="H5" s="13" t="s">
        <v>9</v>
      </c>
      <c r="I5" s="26">
        <f>I6+I9+I12</f>
        <v>186</v>
      </c>
      <c r="J5" s="26">
        <f>J6+J9+J12</f>
        <v>186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186</v>
      </c>
      <c r="J6" s="26">
        <v>186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186</v>
      </c>
      <c r="J7" s="26">
        <v>186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0</v>
      </c>
      <c r="J9" s="26"/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0</v>
      </c>
      <c r="J10" s="26"/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186</v>
      </c>
      <c r="J18" s="26">
        <f>J19+J20+J21+J22+J23+J24+J25+J26+J27+J28</f>
        <v>186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186</v>
      </c>
      <c r="J19" s="26">
        <v>186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0</v>
      </c>
      <c r="J20" s="26"/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186</v>
      </c>
      <c r="C33" s="19" t="s">
        <v>67</v>
      </c>
      <c r="D33" s="6">
        <f>D5+D6+D7+D8+D9+D10+D11+D12+D13+D14+D15+D16+D17+D18+D19+D20+D21+D22+D23+D24+D25+D26+D27+D28+D29+D30+D31+D32</f>
        <v>186</v>
      </c>
      <c r="E33" s="6">
        <f>E5+E6+E7+E8+E9+E10+E11+E12+E13+E14+E15+E16+E17+E18+E19+E20+E21+E22+E23+E24+E25+E26+E27+E28+E29+E30+E31+E32</f>
        <v>186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186</v>
      </c>
      <c r="J33" s="6">
        <f>J19+J20+J21+J22+J23+J24+J25+J26+J27+J28</f>
        <v>186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186</v>
      </c>
      <c r="C40" s="19" t="s">
        <v>74</v>
      </c>
      <c r="D40" s="6">
        <f>B40</f>
        <v>186</v>
      </c>
      <c r="E40" s="6">
        <f>B5+B35</f>
        <v>186</v>
      </c>
      <c r="F40" s="6">
        <f>B6+B36</f>
        <v>0</v>
      </c>
      <c r="G40" s="6">
        <f>B7+B37</f>
        <v>0</v>
      </c>
      <c r="H40" s="13" t="s">
        <v>74</v>
      </c>
      <c r="I40" s="6">
        <f>B40</f>
        <v>186</v>
      </c>
      <c r="J40" s="6">
        <f>B5+B35</f>
        <v>186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186</v>
      </c>
      <c r="F6" s="7">
        <v>186</v>
      </c>
      <c r="G6" s="7"/>
      <c r="H6" s="7"/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186</v>
      </c>
      <c r="F7" s="7">
        <v>186</v>
      </c>
      <c r="G7" s="7"/>
      <c r="H7" s="7"/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186</v>
      </c>
      <c r="F8" s="7">
        <v>186</v>
      </c>
      <c r="G8" s="7"/>
      <c r="H8" s="7"/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186</v>
      </c>
      <c r="F9" s="7">
        <v>186</v>
      </c>
      <c r="G9" s="7"/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186</v>
      </c>
      <c r="D6" s="18">
        <v>186</v>
      </c>
      <c r="E6" s="18">
        <v>0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186</v>
      </c>
      <c r="D7" s="18">
        <v>186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186</v>
      </c>
      <c r="D8" s="14">
        <v>186</v>
      </c>
      <c r="E8" s="14">
        <v>0</v>
      </c>
    </row>
    <row r="9" s="1" customFormat="1" ht="21" customHeight="1"/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21" customHeight="1">
      <c r="A15" s="9"/>
      <c r="B15" s="9"/>
      <c r="C15" s="9"/>
      <c r="D15" s="9"/>
      <c r="E15" s="9"/>
      <c r="F15" s="9"/>
      <c r="G15" s="9"/>
    </row>
    <row r="16" spans="1:7" s="1" customFormat="1" ht="21" customHeight="1">
      <c r="A16" s="9"/>
      <c r="B16" s="9"/>
      <c r="C16" s="9"/>
      <c r="D16" s="9"/>
      <c r="E16" s="9"/>
      <c r="F16" s="9"/>
      <c r="G16" s="9"/>
    </row>
    <row r="17" spans="1:7" s="1" customFormat="1" ht="21" customHeight="1">
      <c r="A17" s="9"/>
      <c r="B17" s="9"/>
      <c r="C17" s="9"/>
      <c r="D17" s="9"/>
      <c r="E17" s="9"/>
      <c r="F17" s="9"/>
      <c r="G17" s="9"/>
    </row>
    <row r="18" spans="1:7" s="1" customFormat="1" ht="15">
      <c r="A18" s="9"/>
      <c r="B18" s="9"/>
      <c r="C18" s="9"/>
      <c r="D18" s="9"/>
      <c r="E18" s="9"/>
      <c r="F18" s="9"/>
      <c r="G1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139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140</v>
      </c>
    </row>
    <row r="4" spans="1:6" s="1" customFormat="1" ht="21" customHeight="1">
      <c r="A4" s="15" t="s">
        <v>141</v>
      </c>
      <c r="B4" s="15" t="s">
        <v>142</v>
      </c>
      <c r="C4" s="12" t="s">
        <v>143</v>
      </c>
      <c r="D4" s="12"/>
      <c r="E4" s="12"/>
      <c r="F4" s="12" t="s">
        <v>144</v>
      </c>
    </row>
    <row r="5" spans="1:6" s="1" customFormat="1" ht="21" customHeight="1">
      <c r="A5" s="15"/>
      <c r="B5" s="15"/>
      <c r="C5" s="12" t="s">
        <v>82</v>
      </c>
      <c r="D5" s="12" t="s">
        <v>145</v>
      </c>
      <c r="E5" s="12" t="s">
        <v>146</v>
      </c>
      <c r="F5" s="12"/>
    </row>
    <row r="6" spans="1:6" s="1" customFormat="1" ht="21" customHeight="1">
      <c r="A6" s="16">
        <v>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148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149</v>
      </c>
      <c r="E5" s="12" t="s">
        <v>150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152</v>
      </c>
    </row>
    <row r="3" spans="1:14" s="1" customFormat="1" ht="30" customHeight="1">
      <c r="A3" s="4" t="s">
        <v>153</v>
      </c>
      <c r="B3" s="4" t="s">
        <v>101</v>
      </c>
      <c r="C3" s="4" t="s">
        <v>4</v>
      </c>
      <c r="D3" s="4" t="s">
        <v>154</v>
      </c>
      <c r="E3" s="4" t="s">
        <v>155</v>
      </c>
      <c r="F3" s="4" t="s">
        <v>156</v>
      </c>
      <c r="G3" s="4" t="s">
        <v>157</v>
      </c>
      <c r="H3" s="4" t="s">
        <v>158</v>
      </c>
      <c r="I3" s="4" t="s">
        <v>159</v>
      </c>
      <c r="J3" s="4" t="s">
        <v>160</v>
      </c>
      <c r="K3" s="4" t="s">
        <v>161</v>
      </c>
      <c r="L3" s="4" t="s">
        <v>162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163</v>
      </c>
      <c r="M4" s="4" t="s">
        <v>164</v>
      </c>
      <c r="N4" s="4" t="s">
        <v>165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2023-01-18T01:50:35Z</dcterms:created>
  <dcterms:modified xsi:type="dcterms:W3CDTF">2023-01-18T02:37:03Z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02A0FAA001074ECA88E30B93806BD92D</vt:lpwstr>
  </property>
</Properties>
</file>