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7"/>
  </bookViews>
  <sheets>
    <sheet name="1.财政拨款收支总表" sheetId="1" r:id="rId1"/>
    <sheet name="2.一般公共预算支出" sheetId="2" r:id="rId2"/>
    <sheet name="3.基本支出" sheetId="3" r:id="rId3"/>
    <sheet name="4.三公" sheetId="4" r:id="rId4"/>
    <sheet name="5.政府性基金" sheetId="5" r:id="rId5"/>
    <sheet name="6.部门收支总表" sheetId="6" r:id="rId6"/>
    <sheet name="7.收入总表" sheetId="7" r:id="rId7"/>
    <sheet name="8.支出总表" sheetId="8" r:id="rId8"/>
  </sheets>
  <definedNames/>
  <calcPr fullCalcOnLoad="1"/>
</workbook>
</file>

<file path=xl/sharedStrings.xml><?xml version="1.0" encoding="utf-8"?>
<sst xmlns="http://schemas.openxmlformats.org/spreadsheetml/2006/main" count="386" uniqueCount="219">
  <si>
    <t>财政拨款收支总表</t>
  </si>
  <si>
    <t>潜江市人民代表大会常务委员会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</si>
  <si>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</si>
  <si>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</si>
  <si>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</si>
  <si>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</si>
  <si>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</si>
  <si>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</si>
  <si>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</si>
  <si>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</si>
  <si>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</si>
  <si>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</si>
  <si>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</si>
  <si>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</si>
  <si>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</si>
  <si>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</si>
  <si>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</si>
  <si>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</si>
  <si>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</si>
  <si>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</si>
  <si>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</si>
  <si>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</si>
  <si>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</si>
  <si>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</si>
  <si>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</si>
  <si>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</si>
  <si>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</si>
  <si>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</si>
  <si>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</si>
  <si>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</si>
  <si>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</si>
  <si>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</si>
  <si>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</si>
  <si>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</si>
  <si>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</si>
  <si>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</si>
  <si>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</si>
  <si>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</si>
  <si>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</si>
  <si>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</si>
  <si>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</si>
  <si>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</si>
  <si>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</si>
  <si>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</si>
  <si>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</si>
  <si>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</si>
  <si>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</si>
  <si>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</si>
  <si>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</si>
  <si>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</si>
  <si>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</si>
  <si>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</si>
  <si>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</si>
  <si>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</si>
  <si>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</si>
  <si>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</si>
  <si>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</si>
  <si>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</si>
  <si>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</si>
  <si>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</si>
  <si>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</si>
  <si>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</si>
  <si>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</si>
  <si>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</si>
  <si>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</si>
  <si>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</si>
  <si>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</si>
  <si>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</si>
  <si>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</si>
  <si>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</si>
  <si>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</si>
  <si>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</si>
  <si>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</si>
  <si>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</si>
  <si>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</si>
  <si>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</si>
  <si>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</si>
  <si>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</si>
  <si>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</si>
  <si>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</si>
  <si>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</si>
  <si>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</si>
  <si>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</si>
  <si>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</si>
  <si>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</si>
  <si>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100</t>
  </si>
  <si>
    <t>　潜江市人民代表大会常务委员会</t>
  </si>
  <si>
    <t>2010101</t>
  </si>
  <si>
    <t>行政运行</t>
  </si>
  <si>
    <t>　　100001</t>
  </si>
  <si>
    <t>　　潜江市人民代表大会常务委员会本级</t>
  </si>
  <si>
    <t>2010102</t>
  </si>
  <si>
    <t>一般行政管理事务</t>
  </si>
  <si>
    <t>2010104</t>
  </si>
  <si>
    <t>人大会议</t>
  </si>
  <si>
    <t>2010106</t>
  </si>
  <si>
    <t>人大监督</t>
  </si>
  <si>
    <t>2010108</t>
  </si>
  <si>
    <t>代表工作</t>
  </si>
  <si>
    <t>2080505</t>
  </si>
  <si>
    <t>机关事业单位基本养老保险缴费支出</t>
  </si>
  <si>
    <t>2101101</t>
  </si>
  <si>
    <t>行政单位医疗</t>
  </si>
  <si>
    <t>2101199</t>
  </si>
  <si>
    <t>其他行政事业单位医疗支出</t>
  </si>
  <si>
    <t>2210201</t>
  </si>
  <si>
    <t>住房公积金</t>
  </si>
  <si>
    <t>一般公共预算基本支出表</t>
  </si>
  <si>
    <t>部门预算支出经济分类科目</t>
  </si>
  <si>
    <t>本年一般公共预算基本支出</t>
  </si>
  <si>
    <t>科目编码</t>
  </si>
  <si>
    <t>科目名称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</si>
  <si>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</si>
  <si>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</si>
  <si>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</si>
  <si>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</si>
  <si>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</si>
  <si>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</si>
  <si>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</si>
  <si>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</si>
  <si>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</si>
  <si>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</si>
  <si>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</si>
  <si>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</si>
  <si>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</si>
  <si>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</si>
  <si>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</si>
  <si>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</si>
  <si>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</si>
  <si>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</si>
  <si>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</si>
  <si>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</si>
  <si>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</si>
  <si>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</si>
  <si>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</si>
  <si>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</si>
  <si>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</si>
  <si>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</si>
  <si>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</si>
  <si>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</si>
  <si>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</si>
  <si>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</si>
  <si>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</si>
  <si>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</si>
  <si>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</si>
  <si>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</si>
  <si>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</si>
  <si>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</si>
  <si>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</si>
  <si>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</si>
  <si>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</si>
  <si>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</si>
  <si>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</si>
  <si>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</si>
  <si>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</si>
  <si>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</si>
  <si>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</si>
  <si>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</si>
  <si>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</si>
  <si>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</si>
  <si>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</si>
  <si>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</si>
  <si>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</si>
  <si>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</si>
  <si>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</si>
  <si>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</si>
  <si>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</si>
  <si>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</si>
  <si>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</si>
  <si>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</si>
  <si>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</si>
  <si>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</si>
  <si>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</si>
  <si>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</si>
  <si>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</si>
  <si>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</si>
  <si>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</si>
  <si>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</si>
  <si>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</si>
  <si>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</si>
  <si>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</si>
  <si>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</si>
  <si>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</si>
  <si>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</si>
  <si>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</si>
  <si>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部门收支总表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</si>
  <si>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</si>
  <si>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</si>
  <si>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</si>
  <si>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</si>
  <si>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</si>
  <si>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</si>
  <si>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</si>
  <si>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</si>
  <si>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</si>
  <si>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</si>
  <si>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</si>
  <si>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</si>
  <si>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</si>
  <si>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</si>
  <si>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</si>
  <si>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</si>
  <si>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</si>
  <si>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</si>
  <si>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部门（单位）代码</t>
  </si>
  <si>
    <t>部门（单位）名称</t>
  </si>
  <si>
    <t>本年收入</t>
  </si>
  <si>
    <t>上年结转结余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</si>
  <si>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</si>
  <si>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</si>
  <si>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</si>
  <si>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</si>
  <si>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</si>
  <si>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</si>
  <si>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</si>
  <si>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100</t>
  </si>
  <si>
    <t>　100001</t>
  </si>
  <si>
    <t>　潜江市人民代表大会常务委员会本级</t>
  </si>
  <si>
    <t>部门支出总表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</si>
</sst>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0.000000_ "/>
    <numFmt numFmtId="182" formatCode="#,##0.00;[Red]#,##0.0"/>
  </numFmts>
  <fonts count="3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24"/>
      <color indexed="8"/>
      <name val="黑体"/>
      <family val="3"/>
    </font>
    <font>
      <b/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26"/>
      <color indexed="8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9" fillId="9" borderId="0" applyNumberFormat="0" applyBorder="0" applyAlignment="0" applyProtection="0"/>
    <xf numFmtId="0" fontId="29" fillId="0" borderId="4" applyNumberFormat="0" applyFill="0" applyAlignment="0" applyProtection="0"/>
    <xf numFmtId="0" fontId="9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20" fillId="12" borderId="6" applyNumberFormat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35" fillId="0" borderId="7" applyNumberFormat="0" applyFill="0" applyAlignment="0" applyProtection="0"/>
    <xf numFmtId="0" fontId="6" fillId="0" borderId="8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4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9" fillId="26" borderId="0" applyNumberFormat="0" applyBorder="0" applyAlignment="0" applyProtection="0"/>
    <xf numFmtId="0" fontId="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" fillId="30" borderId="0" applyNumberFormat="0" applyBorder="0" applyAlignment="0" applyProtection="0"/>
    <xf numFmtId="0" fontId="9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82" fontId="6" fillId="0" borderId="9" xfId="0" applyNumberFormat="1" applyFont="1" applyBorder="1" applyAlignment="1" applyProtection="1">
      <alignment horizontal="right" vertical="center"/>
      <protection/>
    </xf>
    <xf numFmtId="0" fontId="38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2.140625" style="1" customWidth="1"/>
    <col min="7" max="7" width="11.42187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11.0039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41" t="s">
        <v>0</v>
      </c>
      <c r="B1" s="42"/>
      <c r="C1" s="42"/>
      <c r="D1" s="42"/>
      <c r="E1" s="42"/>
      <c r="F1" s="42"/>
      <c r="G1" s="42"/>
      <c r="H1" s="43"/>
      <c r="I1" s="42"/>
      <c r="J1" s="42"/>
      <c r="K1" s="42"/>
      <c r="L1" s="42"/>
    </row>
    <row r="2" spans="1:12" s="1" customFormat="1" ht="21" customHeight="1">
      <c r="A2" s="3" t="s">
        <v>1</v>
      </c>
      <c r="H2" s="34"/>
      <c r="L2" s="3" t="s">
        <v>2</v>
      </c>
    </row>
    <row r="3" spans="1:12" s="1" customFormat="1" ht="18.75" customHeight="1">
      <c r="A3" s="6" t="s">
        <v>3</v>
      </c>
      <c r="B3" s="6"/>
      <c r="C3" s="6" t="s">
        <v>4</v>
      </c>
      <c r="D3" s="25"/>
      <c r="E3" s="25"/>
      <c r="F3" s="25"/>
      <c r="G3" s="25"/>
      <c r="H3" s="25"/>
      <c r="I3" s="25"/>
      <c r="J3" s="25"/>
      <c r="K3" s="25"/>
      <c r="L3" s="25"/>
    </row>
    <row r="4" spans="1:12" s="1" customFormat="1" ht="33.75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6" t="s">
        <v>5</v>
      </c>
      <c r="I4" s="4" t="s">
        <v>8</v>
      </c>
      <c r="J4" s="4" t="s">
        <v>9</v>
      </c>
      <c r="K4" s="4" t="s">
        <v>10</v>
      </c>
      <c r="L4" s="4" t="s">
        <v>11</v>
      </c>
    </row>
    <row r="5" spans="1:12" s="1" customFormat="1" ht="18.75" customHeight="1">
      <c r="A5" s="25" t="s">
        <v>12</v>
      </c>
      <c r="B5" s="9">
        <v>1080.125044</v>
      </c>
      <c r="C5" s="25" t="s">
        <v>13</v>
      </c>
      <c r="D5" s="26">
        <f aca="true" t="shared" si="0" ref="D5:D31">E5+F5+G5</f>
        <v>955.13927</v>
      </c>
      <c r="E5" s="44">
        <v>955.13927</v>
      </c>
      <c r="F5" s="26"/>
      <c r="G5" s="26"/>
      <c r="H5" s="21" t="s">
        <v>14</v>
      </c>
      <c r="I5" s="26">
        <f>I6+I9+I12</f>
        <v>1080.125044</v>
      </c>
      <c r="J5" s="26">
        <f>J6+J9+J12</f>
        <v>1080.125044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25" t="s">
        <v>15</v>
      </c>
      <c r="B6" s="9"/>
      <c r="C6" s="25" t="s">
        <v>16</v>
      </c>
      <c r="D6" s="26">
        <f t="shared" si="0"/>
        <v>0</v>
      </c>
      <c r="E6" s="26"/>
      <c r="F6" s="26"/>
      <c r="G6" s="26"/>
      <c r="H6" s="21" t="s">
        <v>17</v>
      </c>
      <c r="I6" s="26">
        <f aca="true" t="shared" si="1" ref="I6:I14">J6+K6+L6</f>
        <v>611.133874</v>
      </c>
      <c r="J6" s="26">
        <v>611.133874</v>
      </c>
      <c r="K6" s="26"/>
      <c r="L6" s="26"/>
    </row>
    <row r="7" spans="1:12" s="1" customFormat="1" ht="18.75" customHeight="1">
      <c r="A7" s="25" t="s">
        <v>18</v>
      </c>
      <c r="B7" s="9"/>
      <c r="C7" s="25" t="s">
        <v>19</v>
      </c>
      <c r="D7" s="26">
        <f t="shared" si="0"/>
        <v>0</v>
      </c>
      <c r="E7" s="26"/>
      <c r="F7" s="26"/>
      <c r="G7" s="26"/>
      <c r="H7" s="21" t="s">
        <v>20</v>
      </c>
      <c r="I7" s="26">
        <f t="shared" si="1"/>
        <v>610.053874</v>
      </c>
      <c r="J7" s="26">
        <v>610.053874</v>
      </c>
      <c r="K7" s="26"/>
      <c r="L7" s="26"/>
    </row>
    <row r="8" spans="1:12" s="1" customFormat="1" ht="18.75" customHeight="1">
      <c r="A8" s="24"/>
      <c r="B8" s="28"/>
      <c r="C8" s="25" t="s">
        <v>21</v>
      </c>
      <c r="D8" s="26">
        <f t="shared" si="0"/>
        <v>0</v>
      </c>
      <c r="E8" s="26"/>
      <c r="F8" s="26"/>
      <c r="G8" s="26"/>
      <c r="H8" s="21" t="s">
        <v>22</v>
      </c>
      <c r="I8" s="26">
        <f t="shared" si="1"/>
        <v>1.08</v>
      </c>
      <c r="J8" s="26">
        <v>1.08</v>
      </c>
      <c r="K8" s="26"/>
      <c r="L8" s="26"/>
    </row>
    <row r="9" spans="1:12" s="1" customFormat="1" ht="18.75" customHeight="1">
      <c r="A9" s="24"/>
      <c r="B9" s="28"/>
      <c r="C9" s="25" t="s">
        <v>23</v>
      </c>
      <c r="D9" s="26">
        <f t="shared" si="0"/>
        <v>0</v>
      </c>
      <c r="E9" s="26"/>
      <c r="F9" s="26"/>
      <c r="G9" s="26"/>
      <c r="H9" s="21" t="s">
        <v>24</v>
      </c>
      <c r="I9" s="26">
        <f t="shared" si="1"/>
        <v>468.99117</v>
      </c>
      <c r="J9" s="26">
        <v>468.99117</v>
      </c>
      <c r="K9" s="26"/>
      <c r="L9" s="26"/>
    </row>
    <row r="10" spans="1:12" s="1" customFormat="1" ht="18.75" customHeight="1">
      <c r="A10" s="24"/>
      <c r="B10" s="28"/>
      <c r="C10" s="25" t="s">
        <v>25</v>
      </c>
      <c r="D10" s="26">
        <f t="shared" si="0"/>
        <v>64.569362</v>
      </c>
      <c r="E10" s="26">
        <v>64.569362</v>
      </c>
      <c r="F10" s="26"/>
      <c r="G10" s="26"/>
      <c r="H10" s="21" t="s">
        <v>26</v>
      </c>
      <c r="I10" s="26">
        <f t="shared" si="1"/>
        <v>97.87117</v>
      </c>
      <c r="J10" s="26">
        <v>97.87117</v>
      </c>
      <c r="K10" s="26"/>
      <c r="L10" s="26"/>
    </row>
    <row r="11" spans="1:12" s="1" customFormat="1" ht="18.75" customHeight="1">
      <c r="A11" s="24"/>
      <c r="B11" s="28"/>
      <c r="C11" s="25" t="s">
        <v>27</v>
      </c>
      <c r="D11" s="26">
        <f t="shared" si="0"/>
        <v>17.178</v>
      </c>
      <c r="E11" s="26">
        <v>17.178</v>
      </c>
      <c r="F11" s="26"/>
      <c r="G11" s="26"/>
      <c r="H11" s="21" t="s">
        <v>28</v>
      </c>
      <c r="I11" s="26">
        <f t="shared" si="1"/>
        <v>371.12</v>
      </c>
      <c r="J11" s="26">
        <v>371.12</v>
      </c>
      <c r="K11" s="26"/>
      <c r="L11" s="26"/>
    </row>
    <row r="12" spans="1:12" s="1" customFormat="1" ht="18.75" customHeight="1">
      <c r="A12" s="24"/>
      <c r="B12" s="28"/>
      <c r="C12" s="25" t="s">
        <v>29</v>
      </c>
      <c r="D12" s="26">
        <f t="shared" si="0"/>
        <v>0</v>
      </c>
      <c r="E12" s="26"/>
      <c r="F12" s="26"/>
      <c r="G12" s="26"/>
      <c r="H12" s="21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4"/>
      <c r="B13" s="28"/>
      <c r="C13" s="25" t="s">
        <v>31</v>
      </c>
      <c r="D13" s="26">
        <f t="shared" si="0"/>
        <v>0</v>
      </c>
      <c r="E13" s="26"/>
      <c r="F13" s="26"/>
      <c r="G13" s="26"/>
      <c r="H13" s="21" t="s">
        <v>32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4"/>
      <c r="B14" s="28"/>
      <c r="C14" s="25" t="s">
        <v>33</v>
      </c>
      <c r="D14" s="26">
        <f t="shared" si="0"/>
        <v>0</v>
      </c>
      <c r="E14" s="26"/>
      <c r="F14" s="26"/>
      <c r="G14" s="26"/>
      <c r="H14" s="21" t="s">
        <v>34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4"/>
      <c r="B15" s="28"/>
      <c r="C15" s="25" t="s">
        <v>35</v>
      </c>
      <c r="D15" s="26">
        <f t="shared" si="0"/>
        <v>0</v>
      </c>
      <c r="E15" s="26"/>
      <c r="F15" s="26"/>
      <c r="G15" s="26"/>
      <c r="H15" s="45"/>
      <c r="I15" s="26"/>
      <c r="J15" s="29"/>
      <c r="K15" s="29"/>
      <c r="L15" s="29"/>
    </row>
    <row r="16" spans="1:12" s="1" customFormat="1" ht="18.75" customHeight="1">
      <c r="A16" s="24"/>
      <c r="B16" s="28"/>
      <c r="C16" s="25" t="s">
        <v>36</v>
      </c>
      <c r="D16" s="26">
        <f t="shared" si="0"/>
        <v>0</v>
      </c>
      <c r="E16" s="26"/>
      <c r="F16" s="26"/>
      <c r="G16" s="26"/>
      <c r="H16" s="45"/>
      <c r="I16" s="26"/>
      <c r="J16" s="29"/>
      <c r="K16" s="29"/>
      <c r="L16" s="29"/>
    </row>
    <row r="17" spans="1:12" s="1" customFormat="1" ht="18.75" customHeight="1">
      <c r="A17" s="24"/>
      <c r="B17" s="28"/>
      <c r="C17" s="25" t="s">
        <v>37</v>
      </c>
      <c r="D17" s="26">
        <f t="shared" si="0"/>
        <v>0</v>
      </c>
      <c r="E17" s="26"/>
      <c r="F17" s="26"/>
      <c r="G17" s="26"/>
      <c r="H17" s="45"/>
      <c r="I17" s="26"/>
      <c r="J17" s="29"/>
      <c r="K17" s="29"/>
      <c r="L17" s="29"/>
    </row>
    <row r="18" spans="1:12" s="1" customFormat="1" ht="18.75" customHeight="1">
      <c r="A18" s="24"/>
      <c r="B18" s="28"/>
      <c r="C18" s="25" t="s">
        <v>38</v>
      </c>
      <c r="D18" s="26">
        <f t="shared" si="0"/>
        <v>0</v>
      </c>
      <c r="E18" s="26"/>
      <c r="F18" s="26"/>
      <c r="G18" s="26"/>
      <c r="H18" s="21" t="s">
        <v>39</v>
      </c>
      <c r="I18" s="26">
        <f>I19+I20+I21+I22+I23+I24+I25+I26+I27+I28</f>
        <v>1080.125044</v>
      </c>
      <c r="J18" s="26">
        <f>J19+J20+J21+J22+J23+J24+J25+J26+J27+J28</f>
        <v>1080.125044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4"/>
      <c r="B19" s="28"/>
      <c r="C19" s="25" t="s">
        <v>40</v>
      </c>
      <c r="D19" s="26">
        <f t="shared" si="0"/>
        <v>0</v>
      </c>
      <c r="E19" s="26"/>
      <c r="F19" s="26"/>
      <c r="G19" s="26"/>
      <c r="H19" s="21" t="s">
        <v>41</v>
      </c>
      <c r="I19" s="26">
        <f aca="true" t="shared" si="2" ref="I19:I28">J19+K19+L19</f>
        <v>624.813874</v>
      </c>
      <c r="J19" s="26">
        <v>624.813874</v>
      </c>
      <c r="K19" s="26"/>
      <c r="L19" s="26"/>
    </row>
    <row r="20" spans="1:12" s="1" customFormat="1" ht="18.75" customHeight="1">
      <c r="A20" s="24"/>
      <c r="B20" s="28"/>
      <c r="C20" s="25" t="s">
        <v>42</v>
      </c>
      <c r="D20" s="26">
        <f t="shared" si="0"/>
        <v>0</v>
      </c>
      <c r="E20" s="26"/>
      <c r="F20" s="26"/>
      <c r="G20" s="26"/>
      <c r="H20" s="21" t="s">
        <v>43</v>
      </c>
      <c r="I20" s="26">
        <f t="shared" si="2"/>
        <v>439.23117</v>
      </c>
      <c r="J20" s="26">
        <v>439.23117</v>
      </c>
      <c r="K20" s="26"/>
      <c r="L20" s="26"/>
    </row>
    <row r="21" spans="1:12" s="1" customFormat="1" ht="18.75" customHeight="1">
      <c r="A21" s="24"/>
      <c r="B21" s="28"/>
      <c r="C21" s="25" t="s">
        <v>44</v>
      </c>
      <c r="D21" s="26">
        <f t="shared" si="0"/>
        <v>43.238412</v>
      </c>
      <c r="E21" s="26">
        <v>43.238412</v>
      </c>
      <c r="F21" s="26"/>
      <c r="G21" s="26"/>
      <c r="H21" s="21" t="s">
        <v>45</v>
      </c>
      <c r="I21" s="26">
        <f t="shared" si="2"/>
        <v>1.08</v>
      </c>
      <c r="J21" s="26">
        <v>1.08</v>
      </c>
      <c r="K21" s="26"/>
      <c r="L21" s="26"/>
    </row>
    <row r="22" spans="1:12" s="1" customFormat="1" ht="18.75" customHeight="1">
      <c r="A22" s="24"/>
      <c r="B22" s="28"/>
      <c r="C22" s="25" t="s">
        <v>46</v>
      </c>
      <c r="D22" s="26">
        <f t="shared" si="0"/>
        <v>0</v>
      </c>
      <c r="E22" s="26"/>
      <c r="F22" s="26"/>
      <c r="G22" s="26"/>
      <c r="H22" s="21" t="s">
        <v>47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4"/>
      <c r="B23" s="28"/>
      <c r="C23" s="25" t="s">
        <v>48</v>
      </c>
      <c r="D23" s="26">
        <f t="shared" si="0"/>
        <v>0</v>
      </c>
      <c r="E23" s="26"/>
      <c r="F23" s="26"/>
      <c r="G23" s="26"/>
      <c r="H23" s="21" t="s">
        <v>49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4"/>
      <c r="B24" s="28"/>
      <c r="C24" s="25" t="s">
        <v>50</v>
      </c>
      <c r="D24" s="26">
        <f t="shared" si="0"/>
        <v>0</v>
      </c>
      <c r="E24" s="26"/>
      <c r="F24" s="26"/>
      <c r="G24" s="26"/>
      <c r="H24" s="21" t="s">
        <v>51</v>
      </c>
      <c r="I24" s="26">
        <f t="shared" si="2"/>
        <v>15</v>
      </c>
      <c r="J24" s="26">
        <v>15</v>
      </c>
      <c r="K24" s="26"/>
      <c r="L24" s="26"/>
    </row>
    <row r="25" spans="1:12" s="1" customFormat="1" ht="18.75" customHeight="1">
      <c r="A25" s="24"/>
      <c r="B25" s="28"/>
      <c r="C25" s="25" t="s">
        <v>52</v>
      </c>
      <c r="D25" s="26">
        <f t="shared" si="0"/>
        <v>0</v>
      </c>
      <c r="E25" s="26"/>
      <c r="F25" s="26"/>
      <c r="G25" s="26"/>
      <c r="H25" s="21" t="s">
        <v>53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4"/>
      <c r="B26" s="28"/>
      <c r="C26" s="25" t="s">
        <v>54</v>
      </c>
      <c r="D26" s="26">
        <f t="shared" si="0"/>
        <v>0</v>
      </c>
      <c r="E26" s="26"/>
      <c r="F26" s="26"/>
      <c r="G26" s="26"/>
      <c r="H26" s="21" t="s">
        <v>55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4"/>
      <c r="B27" s="28"/>
      <c r="C27" s="25" t="s">
        <v>56</v>
      </c>
      <c r="D27" s="26">
        <f t="shared" si="0"/>
        <v>0</v>
      </c>
      <c r="E27" s="26"/>
      <c r="F27" s="26"/>
      <c r="G27" s="26"/>
      <c r="H27" s="21" t="s">
        <v>57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4"/>
      <c r="B28" s="28"/>
      <c r="C28" s="25" t="s">
        <v>58</v>
      </c>
      <c r="D28" s="26">
        <f t="shared" si="0"/>
        <v>0</v>
      </c>
      <c r="E28" s="26"/>
      <c r="F28" s="26"/>
      <c r="G28" s="26"/>
      <c r="H28" s="21" t="s">
        <v>59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4"/>
      <c r="B29" s="28"/>
      <c r="C29" s="25" t="s">
        <v>60</v>
      </c>
      <c r="D29" s="26">
        <f t="shared" si="0"/>
        <v>0</v>
      </c>
      <c r="E29" s="26"/>
      <c r="F29" s="26"/>
      <c r="G29" s="26"/>
      <c r="H29" s="45"/>
      <c r="I29" s="29"/>
      <c r="J29" s="29"/>
      <c r="K29" s="29"/>
      <c r="L29" s="29"/>
    </row>
    <row r="30" spans="1:12" s="1" customFormat="1" ht="18.75" customHeight="1">
      <c r="A30" s="24"/>
      <c r="B30" s="28"/>
      <c r="C30" s="25" t="s">
        <v>61</v>
      </c>
      <c r="D30" s="46">
        <f t="shared" si="0"/>
        <v>0</v>
      </c>
      <c r="E30" s="46"/>
      <c r="F30" s="46"/>
      <c r="G30" s="46"/>
      <c r="H30" s="45"/>
      <c r="I30" s="29"/>
      <c r="J30" s="29"/>
      <c r="K30" s="29"/>
      <c r="L30" s="29"/>
    </row>
    <row r="31" spans="1:12" s="1" customFormat="1" ht="18.75" customHeight="1">
      <c r="A31" s="24"/>
      <c r="B31" s="28"/>
      <c r="C31" s="24" t="s">
        <v>62</v>
      </c>
      <c r="D31" s="26">
        <f t="shared" si="0"/>
        <v>0</v>
      </c>
      <c r="E31" s="26"/>
      <c r="F31" s="26"/>
      <c r="G31" s="26"/>
      <c r="H31" s="45"/>
      <c r="I31" s="29"/>
      <c r="J31" s="29"/>
      <c r="K31" s="29"/>
      <c r="L31" s="29"/>
    </row>
    <row r="32" spans="1:12" s="1" customFormat="1" ht="18.75" customHeight="1">
      <c r="A32" s="25" t="s">
        <v>63</v>
      </c>
      <c r="B32" s="9">
        <f>B6+B7+B5</f>
        <v>1080.125044</v>
      </c>
      <c r="C32" s="25" t="s">
        <v>64</v>
      </c>
      <c r="D32" s="26">
        <f>D5+D6+D7+D8+D9+D10+D11+D12+D13+D14+D15+D16+D17+D18+D19+D20+D21+D22+D23+D24+D25+D26+D27+D28+D29+D30+D31</f>
        <v>1080.125044</v>
      </c>
      <c r="E32" s="26">
        <f>E5+E6+E7+E8+E9+E10+E11+E12+E13+E14+E15+E16+E17+E18+E19+E20+E21+E22+E23+E24+E25+E26+E27+E28+E29+E30+E31</f>
        <v>1080.125044</v>
      </c>
      <c r="F32" s="26">
        <f>F5+F6+F7+F8+F9+F10+F11+F12+F13+F14+F15+F16+F17+F18+F19+F20+F21+F22+F23+F24+F25+F26+F27+F28+F29+F30+F31</f>
        <v>0</v>
      </c>
      <c r="G32" s="26">
        <f>G5+G6+G7+G8+G9+G10+G11+G12+G13+G14+G15+G16+G17+G18+G19+G20+G21+G22+G23+G24+G25+G26+G27+G28+G29+G30+G31</f>
        <v>0</v>
      </c>
      <c r="H32" s="21" t="s">
        <v>64</v>
      </c>
      <c r="I32" s="26">
        <f>I19+I20+I21+I22+I23+I24+I25+I26+I27+I28</f>
        <v>1080.125044</v>
      </c>
      <c r="J32" s="26">
        <f>J19+J20+J21+J22+J23+J24+J25+J26+J27+J28</f>
        <v>1080.125044</v>
      </c>
      <c r="K32" s="26">
        <f>K19+K20+K21+K22+K23+K24+K25+K26+K27+K28</f>
        <v>0</v>
      </c>
      <c r="L32" s="26">
        <f>L19+L20+L21+L22+L23+L24+L25+L26+L27+L28</f>
        <v>0</v>
      </c>
    </row>
    <row r="33" spans="1:12" s="1" customFormat="1" ht="18.75" customHeight="1">
      <c r="A33" s="24"/>
      <c r="B33" s="28"/>
      <c r="C33" s="24"/>
      <c r="D33" s="26"/>
      <c r="E33" s="29"/>
      <c r="F33" s="29"/>
      <c r="G33" s="29"/>
      <c r="H33" s="45"/>
      <c r="I33" s="29"/>
      <c r="J33" s="29"/>
      <c r="K33" s="29"/>
      <c r="L33" s="29"/>
    </row>
    <row r="34" spans="1:12" s="1" customFormat="1" ht="18.75" customHeight="1">
      <c r="A34" s="25" t="s">
        <v>65</v>
      </c>
      <c r="B34" s="9"/>
      <c r="C34" s="25" t="s">
        <v>66</v>
      </c>
      <c r="D34" s="26">
        <f>B32+B34-D32</f>
        <v>0</v>
      </c>
      <c r="E34" s="26">
        <f>B5+B34-E32</f>
        <v>0</v>
      </c>
      <c r="F34" s="26">
        <f>B6+B36-F32</f>
        <v>0</v>
      </c>
      <c r="G34" s="26">
        <f>B7+B37-G32</f>
        <v>0</v>
      </c>
      <c r="H34" s="21" t="s">
        <v>66</v>
      </c>
      <c r="I34" s="26">
        <f>B39-I32</f>
        <v>0</v>
      </c>
      <c r="J34" s="26">
        <f>B5+B35-J32</f>
        <v>0</v>
      </c>
      <c r="K34" s="26">
        <f>B6+B36-K32</f>
        <v>0</v>
      </c>
      <c r="L34" s="26">
        <f>B7+B37-L32</f>
        <v>0</v>
      </c>
    </row>
    <row r="35" spans="1:12" s="1" customFormat="1" ht="18.75" customHeight="1">
      <c r="A35" s="25" t="s">
        <v>67</v>
      </c>
      <c r="B35" s="9"/>
      <c r="C35" s="24"/>
      <c r="D35" s="29"/>
      <c r="E35" s="29"/>
      <c r="F35" s="29"/>
      <c r="G35" s="29"/>
      <c r="H35" s="45"/>
      <c r="I35" s="29"/>
      <c r="J35" s="29"/>
      <c r="K35" s="29"/>
      <c r="L35" s="29"/>
    </row>
    <row r="36" spans="1:12" s="1" customFormat="1" ht="18.75" customHeight="1">
      <c r="A36" s="25" t="s">
        <v>68</v>
      </c>
      <c r="B36" s="9"/>
      <c r="C36" s="24"/>
      <c r="D36" s="29"/>
      <c r="E36" s="29"/>
      <c r="F36" s="29"/>
      <c r="G36" s="29"/>
      <c r="H36" s="45"/>
      <c r="I36" s="29"/>
      <c r="J36" s="29"/>
      <c r="K36" s="29"/>
      <c r="L36" s="29"/>
    </row>
    <row r="37" spans="1:12" s="1" customFormat="1" ht="18.75" customHeight="1">
      <c r="A37" s="25" t="s">
        <v>69</v>
      </c>
      <c r="B37" s="9"/>
      <c r="C37" s="24"/>
      <c r="D37" s="29"/>
      <c r="E37" s="29"/>
      <c r="F37" s="29"/>
      <c r="G37" s="29"/>
      <c r="H37" s="45"/>
      <c r="I37" s="29"/>
      <c r="J37" s="29"/>
      <c r="K37" s="29"/>
      <c r="L37" s="29"/>
    </row>
    <row r="38" spans="1:12" s="1" customFormat="1" ht="18.75" customHeight="1">
      <c r="A38" s="24"/>
      <c r="B38" s="28"/>
      <c r="C38" s="24"/>
      <c r="D38" s="29"/>
      <c r="E38" s="29"/>
      <c r="F38" s="29"/>
      <c r="G38" s="29"/>
      <c r="H38" s="45"/>
      <c r="I38" s="29"/>
      <c r="J38" s="29"/>
      <c r="K38" s="29"/>
      <c r="L38" s="29"/>
    </row>
    <row r="39" spans="1:12" s="1" customFormat="1" ht="18.75" customHeight="1">
      <c r="A39" s="25" t="s">
        <v>70</v>
      </c>
      <c r="B39" s="9">
        <v>1080.125044</v>
      </c>
      <c r="C39" s="25" t="s">
        <v>71</v>
      </c>
      <c r="D39" s="26">
        <f>B39</f>
        <v>1080.125044</v>
      </c>
      <c r="E39" s="26">
        <f>B5+B35</f>
        <v>1080.125044</v>
      </c>
      <c r="F39" s="26">
        <f>B6+B36</f>
        <v>0</v>
      </c>
      <c r="G39" s="26">
        <f>B7+B37</f>
        <v>0</v>
      </c>
      <c r="H39" s="21" t="s">
        <v>71</v>
      </c>
      <c r="I39" s="26">
        <f>B39</f>
        <v>1080.125044</v>
      </c>
      <c r="J39" s="26">
        <f>B5+B35</f>
        <v>1080.125044</v>
      </c>
      <c r="K39" s="26">
        <f>B6+B36</f>
        <v>0</v>
      </c>
      <c r="L39" s="26">
        <f>B7+B37</f>
        <v>0</v>
      </c>
    </row>
    <row r="40" s="1" customFormat="1" ht="15"/>
    <row r="41" spans="1:8" s="1" customFormat="1" ht="13.5" customHeight="1">
      <c r="A41" s="3"/>
      <c r="C41" s="3"/>
      <c r="H41" s="11"/>
    </row>
  </sheetData>
  <sheetProtection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C23" sqref="C23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41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72</v>
      </c>
      <c r="B1" s="2"/>
      <c r="C1" s="2"/>
      <c r="D1" s="2"/>
      <c r="E1" s="2"/>
      <c r="F1" s="2"/>
      <c r="G1" s="2"/>
      <c r="H1" s="2"/>
      <c r="I1" s="2"/>
    </row>
    <row r="2" spans="1:9" s="1" customFormat="1" ht="16.5" customHeight="1">
      <c r="A2" s="38" t="s">
        <v>1</v>
      </c>
      <c r="I2" s="1" t="s">
        <v>2</v>
      </c>
    </row>
    <row r="3" spans="1:9" s="1" customFormat="1" ht="45" customHeight="1">
      <c r="A3" s="39" t="s">
        <v>73</v>
      </c>
      <c r="B3" s="39" t="s">
        <v>74</v>
      </c>
      <c r="C3" s="39" t="s">
        <v>75</v>
      </c>
      <c r="D3" s="39" t="s">
        <v>76</v>
      </c>
      <c r="E3" s="39" t="s">
        <v>77</v>
      </c>
      <c r="F3" s="39" t="s">
        <v>78</v>
      </c>
      <c r="G3" s="39" t="s">
        <v>79</v>
      </c>
      <c r="H3" s="39"/>
      <c r="I3" s="39" t="s">
        <v>80</v>
      </c>
    </row>
    <row r="4" spans="1:9" s="1" customFormat="1" ht="30" customHeight="1">
      <c r="A4" s="39"/>
      <c r="B4" s="39"/>
      <c r="C4" s="39"/>
      <c r="D4" s="39"/>
      <c r="E4" s="39"/>
      <c r="F4" s="39"/>
      <c r="G4" s="40" t="s">
        <v>81</v>
      </c>
      <c r="H4" s="40" t="s">
        <v>82</v>
      </c>
      <c r="I4" s="39"/>
    </row>
    <row r="5" spans="1:9" s="1" customFormat="1" ht="16.5" customHeight="1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</row>
    <row r="6" spans="1:9" s="1" customFormat="1" ht="19.5" customHeight="1">
      <c r="A6" s="8"/>
      <c r="B6" s="8"/>
      <c r="C6" s="8"/>
      <c r="D6" s="8" t="s">
        <v>8</v>
      </c>
      <c r="E6" s="9">
        <v>1080.125044</v>
      </c>
      <c r="F6" s="9">
        <v>611.133874</v>
      </c>
      <c r="G6" s="9">
        <v>97.87117</v>
      </c>
      <c r="H6" s="9">
        <v>371.12</v>
      </c>
      <c r="I6" s="9"/>
    </row>
    <row r="7" spans="1:9" s="1" customFormat="1" ht="19.5" customHeight="1">
      <c r="A7" s="8"/>
      <c r="B7" s="8"/>
      <c r="C7" s="8" t="s">
        <v>83</v>
      </c>
      <c r="D7" s="8" t="s">
        <v>84</v>
      </c>
      <c r="E7" s="9">
        <v>1080.125044</v>
      </c>
      <c r="F7" s="9">
        <v>611.133874</v>
      </c>
      <c r="G7" s="9">
        <v>97.87117</v>
      </c>
      <c r="H7" s="9">
        <v>371.12</v>
      </c>
      <c r="I7" s="9"/>
    </row>
    <row r="8" spans="1:9" s="1" customFormat="1" ht="19.5" customHeight="1">
      <c r="A8" s="8"/>
      <c r="B8" s="8"/>
      <c r="C8" s="8" t="s">
        <v>85</v>
      </c>
      <c r="D8" s="8" t="s">
        <v>86</v>
      </c>
      <c r="E8" s="9">
        <v>1080.125044</v>
      </c>
      <c r="F8" s="9">
        <v>611.133874</v>
      </c>
      <c r="G8" s="9">
        <v>97.87117</v>
      </c>
      <c r="H8" s="9">
        <v>371.12</v>
      </c>
      <c r="I8" s="9"/>
    </row>
    <row r="9" spans="1:9" s="1" customFormat="1" ht="19.5" customHeight="1">
      <c r="A9" s="8" t="s">
        <v>87</v>
      </c>
      <c r="B9" s="8" t="s">
        <v>88</v>
      </c>
      <c r="C9" s="8" t="s">
        <v>89</v>
      </c>
      <c r="D9" s="8" t="s">
        <v>90</v>
      </c>
      <c r="E9" s="9">
        <v>584.01927</v>
      </c>
      <c r="F9" s="9">
        <v>486.1481</v>
      </c>
      <c r="G9" s="9">
        <v>97.87117</v>
      </c>
      <c r="H9" s="9"/>
      <c r="I9" s="9"/>
    </row>
    <row r="10" spans="1:9" s="1" customFormat="1" ht="19.5" customHeight="1">
      <c r="A10" s="8" t="s">
        <v>91</v>
      </c>
      <c r="B10" s="8" t="s">
        <v>92</v>
      </c>
      <c r="C10" s="8" t="s">
        <v>89</v>
      </c>
      <c r="D10" s="8" t="s">
        <v>90</v>
      </c>
      <c r="E10" s="9">
        <v>93.06</v>
      </c>
      <c r="F10" s="9"/>
      <c r="G10" s="9"/>
      <c r="H10" s="9">
        <v>93.06</v>
      </c>
      <c r="I10" s="9"/>
    </row>
    <row r="11" spans="1:9" s="1" customFormat="1" ht="19.5" customHeight="1">
      <c r="A11" s="8" t="s">
        <v>93</v>
      </c>
      <c r="B11" s="8" t="s">
        <v>94</v>
      </c>
      <c r="C11" s="8" t="s">
        <v>89</v>
      </c>
      <c r="D11" s="8" t="s">
        <v>90</v>
      </c>
      <c r="E11" s="9">
        <v>140.41</v>
      </c>
      <c r="F11" s="9"/>
      <c r="G11" s="9"/>
      <c r="H11" s="9">
        <v>140.41</v>
      </c>
      <c r="I11" s="9"/>
    </row>
    <row r="12" spans="1:9" s="1" customFormat="1" ht="19.5" customHeight="1">
      <c r="A12" s="8" t="s">
        <v>95</v>
      </c>
      <c r="B12" s="8" t="s">
        <v>96</v>
      </c>
      <c r="C12" s="8" t="s">
        <v>89</v>
      </c>
      <c r="D12" s="8" t="s">
        <v>90</v>
      </c>
      <c r="E12" s="9">
        <v>70.91</v>
      </c>
      <c r="F12" s="9"/>
      <c r="G12" s="9"/>
      <c r="H12" s="9">
        <v>70.91</v>
      </c>
      <c r="I12" s="9"/>
    </row>
    <row r="13" spans="1:9" s="1" customFormat="1" ht="19.5" customHeight="1">
      <c r="A13" s="8" t="s">
        <v>97</v>
      </c>
      <c r="B13" s="8" t="s">
        <v>98</v>
      </c>
      <c r="C13" s="8" t="s">
        <v>89</v>
      </c>
      <c r="D13" s="8" t="s">
        <v>90</v>
      </c>
      <c r="E13" s="9">
        <v>66.74</v>
      </c>
      <c r="F13" s="9"/>
      <c r="G13" s="9"/>
      <c r="H13" s="9">
        <v>66.74</v>
      </c>
      <c r="I13" s="9"/>
    </row>
    <row r="14" spans="1:9" s="1" customFormat="1" ht="19.5" customHeight="1">
      <c r="A14" s="8" t="s">
        <v>99</v>
      </c>
      <c r="B14" s="8" t="s">
        <v>100</v>
      </c>
      <c r="C14" s="8" t="s">
        <v>89</v>
      </c>
      <c r="D14" s="8" t="s">
        <v>90</v>
      </c>
      <c r="E14" s="9">
        <v>64.569362</v>
      </c>
      <c r="F14" s="9">
        <v>64.569362</v>
      </c>
      <c r="G14" s="9"/>
      <c r="H14" s="9"/>
      <c r="I14" s="9"/>
    </row>
    <row r="15" spans="1:9" s="1" customFormat="1" ht="19.5" customHeight="1">
      <c r="A15" s="8" t="s">
        <v>101</v>
      </c>
      <c r="B15" s="8" t="s">
        <v>102</v>
      </c>
      <c r="C15" s="8" t="s">
        <v>89</v>
      </c>
      <c r="D15" s="8" t="s">
        <v>90</v>
      </c>
      <c r="E15" s="9">
        <v>17.16</v>
      </c>
      <c r="F15" s="9">
        <v>17.16</v>
      </c>
      <c r="G15" s="9"/>
      <c r="H15" s="9"/>
      <c r="I15" s="9"/>
    </row>
    <row r="16" spans="1:9" s="1" customFormat="1" ht="19.5" customHeight="1">
      <c r="A16" s="8" t="s">
        <v>103</v>
      </c>
      <c r="B16" s="8" t="s">
        <v>104</v>
      </c>
      <c r="C16" s="8" t="s">
        <v>89</v>
      </c>
      <c r="D16" s="8" t="s">
        <v>90</v>
      </c>
      <c r="E16" s="9">
        <v>0.018</v>
      </c>
      <c r="F16" s="9">
        <v>0.018</v>
      </c>
      <c r="G16" s="9"/>
      <c r="H16" s="9"/>
      <c r="I16" s="9"/>
    </row>
    <row r="17" spans="1:9" s="1" customFormat="1" ht="19.5" customHeight="1">
      <c r="A17" s="8" t="s">
        <v>105</v>
      </c>
      <c r="B17" s="8" t="s">
        <v>106</v>
      </c>
      <c r="C17" s="8" t="s">
        <v>89</v>
      </c>
      <c r="D17" s="8" t="s">
        <v>90</v>
      </c>
      <c r="E17" s="9">
        <v>43.238412</v>
      </c>
      <c r="F17" s="9">
        <v>43.238412</v>
      </c>
      <c r="G17" s="9"/>
      <c r="H17" s="9"/>
      <c r="I17" s="9"/>
    </row>
  </sheetData>
  <sheetProtection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1">
      <selection activeCell="I8" sqref="I8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30.140625" style="1" customWidth="1"/>
    <col min="4" max="4" width="34.8515625" style="1" customWidth="1"/>
    <col min="5" max="5" width="34.00390625" style="1" customWidth="1"/>
    <col min="6" max="8" width="9.140625" style="1" customWidth="1"/>
  </cols>
  <sheetData>
    <row r="1" spans="1:7" s="1" customFormat="1" ht="16.5" customHeight="1">
      <c r="A1" s="11"/>
      <c r="B1" s="31"/>
      <c r="C1" s="31"/>
      <c r="D1" s="31"/>
      <c r="E1" s="31"/>
      <c r="F1" s="31"/>
      <c r="G1" s="31"/>
    </row>
    <row r="2" spans="1:7" s="1" customFormat="1" ht="37.5" customHeight="1">
      <c r="A2" s="13" t="s">
        <v>107</v>
      </c>
      <c r="B2" s="13"/>
      <c r="C2" s="13"/>
      <c r="D2" s="13"/>
      <c r="E2" s="13"/>
      <c r="F2" s="31"/>
      <c r="G2" s="31"/>
    </row>
    <row r="3" spans="1:7" s="1" customFormat="1" ht="21" customHeight="1">
      <c r="A3" s="11" t="s">
        <v>1</v>
      </c>
      <c r="B3" s="11"/>
      <c r="C3" s="31"/>
      <c r="D3" s="31"/>
      <c r="E3" s="12" t="s">
        <v>2</v>
      </c>
      <c r="F3" s="31"/>
      <c r="G3" s="31"/>
    </row>
    <row r="4" spans="1:7" s="1" customFormat="1" ht="21" customHeight="1">
      <c r="A4" s="17" t="s">
        <v>108</v>
      </c>
      <c r="B4" s="17"/>
      <c r="C4" s="17" t="s">
        <v>109</v>
      </c>
      <c r="D4" s="17"/>
      <c r="E4" s="17"/>
      <c r="F4" s="31"/>
      <c r="G4" s="31"/>
    </row>
    <row r="5" spans="1:7" s="1" customFormat="1" ht="21" customHeight="1">
      <c r="A5" s="17" t="s">
        <v>110</v>
      </c>
      <c r="B5" s="17" t="s">
        <v>111</v>
      </c>
      <c r="C5" s="17" t="s">
        <v>8</v>
      </c>
      <c r="D5" s="17" t="s">
        <v>112</v>
      </c>
      <c r="E5" s="17" t="s">
        <v>113</v>
      </c>
      <c r="F5" s="31"/>
      <c r="G5" s="31"/>
    </row>
    <row r="6" spans="1:7" s="1" customFormat="1" ht="21" customHeight="1">
      <c r="A6" s="36"/>
      <c r="B6" s="36" t="s">
        <v>8</v>
      </c>
      <c r="C6" s="37">
        <v>709.005044</v>
      </c>
      <c r="D6" s="37">
        <v>611.133874</v>
      </c>
      <c r="E6" s="37">
        <v>97.87117</v>
      </c>
      <c r="F6" s="31"/>
      <c r="G6" s="31"/>
    </row>
    <row r="7" spans="1:7" s="1" customFormat="1" ht="21" customHeight="1">
      <c r="A7" s="36" t="s">
        <v>114</v>
      </c>
      <c r="B7" s="36" t="s">
        <v>115</v>
      </c>
      <c r="C7" s="37">
        <v>610.053874</v>
      </c>
      <c r="D7" s="37">
        <v>610.053874</v>
      </c>
      <c r="E7" s="37">
        <v>0</v>
      </c>
      <c r="F7" s="31"/>
      <c r="G7" s="31"/>
    </row>
    <row r="8" spans="1:5" s="1" customFormat="1" ht="21" customHeight="1">
      <c r="A8" s="25" t="s">
        <v>116</v>
      </c>
      <c r="B8" s="25" t="s">
        <v>117</v>
      </c>
      <c r="C8" s="32">
        <v>212.6412</v>
      </c>
      <c r="D8" s="32">
        <v>212.6412</v>
      </c>
      <c r="E8" s="32">
        <v>0</v>
      </c>
    </row>
    <row r="9" spans="1:5" s="1" customFormat="1" ht="21" customHeight="1">
      <c r="A9" s="25" t="s">
        <v>118</v>
      </c>
      <c r="B9" s="25" t="s">
        <v>119</v>
      </c>
      <c r="C9" s="32">
        <v>174.3264</v>
      </c>
      <c r="D9" s="32">
        <v>174.3264</v>
      </c>
      <c r="E9" s="32">
        <v>0</v>
      </c>
    </row>
    <row r="10" spans="1:5" s="1" customFormat="1" ht="21" customHeight="1">
      <c r="A10" s="25" t="s">
        <v>120</v>
      </c>
      <c r="B10" s="25" t="s">
        <v>121</v>
      </c>
      <c r="C10" s="32">
        <v>16.9377</v>
      </c>
      <c r="D10" s="32">
        <v>16.9377</v>
      </c>
      <c r="E10" s="32">
        <v>0</v>
      </c>
    </row>
    <row r="11" spans="1:5" s="1" customFormat="1" ht="21" customHeight="1">
      <c r="A11" s="25" t="s">
        <v>122</v>
      </c>
      <c r="B11" s="25" t="s">
        <v>123</v>
      </c>
      <c r="C11" s="32">
        <v>0</v>
      </c>
      <c r="D11" s="32">
        <v>0</v>
      </c>
      <c r="E11" s="32">
        <v>0</v>
      </c>
    </row>
    <row r="12" spans="1:5" s="1" customFormat="1" ht="21" customHeight="1">
      <c r="A12" s="25" t="s">
        <v>124</v>
      </c>
      <c r="B12" s="25" t="s">
        <v>125</v>
      </c>
      <c r="C12" s="32">
        <v>5.6628</v>
      </c>
      <c r="D12" s="32">
        <v>5.6628</v>
      </c>
      <c r="E12" s="32">
        <v>0</v>
      </c>
    </row>
    <row r="13" spans="1:5" s="1" customFormat="1" ht="21" customHeight="1">
      <c r="A13" s="25" t="s">
        <v>126</v>
      </c>
      <c r="B13" s="25" t="s">
        <v>127</v>
      </c>
      <c r="C13" s="32">
        <v>64.569362</v>
      </c>
      <c r="D13" s="32">
        <v>64.569362</v>
      </c>
      <c r="E13" s="32">
        <v>0</v>
      </c>
    </row>
    <row r="14" spans="1:5" s="1" customFormat="1" ht="21" customHeight="1">
      <c r="A14" s="25" t="s">
        <v>128</v>
      </c>
      <c r="B14" s="25" t="s">
        <v>129</v>
      </c>
      <c r="C14" s="32">
        <v>17.16</v>
      </c>
      <c r="D14" s="32">
        <v>17.16</v>
      </c>
      <c r="E14" s="32">
        <v>0</v>
      </c>
    </row>
    <row r="15" spans="1:5" s="1" customFormat="1" ht="21" customHeight="1">
      <c r="A15" s="25" t="s">
        <v>130</v>
      </c>
      <c r="B15" s="25" t="s">
        <v>131</v>
      </c>
      <c r="C15" s="32">
        <v>0.018</v>
      </c>
      <c r="D15" s="32">
        <v>0.018</v>
      </c>
      <c r="E15" s="32">
        <v>0</v>
      </c>
    </row>
    <row r="16" spans="1:5" s="1" customFormat="1" ht="21" customHeight="1">
      <c r="A16" s="25" t="s">
        <v>132</v>
      </c>
      <c r="B16" s="25" t="s">
        <v>133</v>
      </c>
      <c r="C16" s="32">
        <v>43.238412</v>
      </c>
      <c r="D16" s="32">
        <v>43.238412</v>
      </c>
      <c r="E16" s="32">
        <v>0</v>
      </c>
    </row>
    <row r="17" spans="1:5" s="1" customFormat="1" ht="21" customHeight="1">
      <c r="A17" s="25" t="s">
        <v>134</v>
      </c>
      <c r="B17" s="25" t="s">
        <v>135</v>
      </c>
      <c r="C17" s="32">
        <v>75.5</v>
      </c>
      <c r="D17" s="32">
        <v>75.5</v>
      </c>
      <c r="E17" s="32">
        <v>0</v>
      </c>
    </row>
    <row r="18" spans="1:5" s="1" customFormat="1" ht="21" customHeight="1">
      <c r="A18" s="36" t="s">
        <v>136</v>
      </c>
      <c r="B18" s="36" t="s">
        <v>137</v>
      </c>
      <c r="C18" s="37">
        <v>97.87117</v>
      </c>
      <c r="D18" s="37">
        <v>0</v>
      </c>
      <c r="E18" s="37">
        <v>97.87117</v>
      </c>
    </row>
    <row r="19" spans="1:5" s="1" customFormat="1" ht="21" customHeight="1">
      <c r="A19" s="25" t="s">
        <v>138</v>
      </c>
      <c r="B19" s="25" t="s">
        <v>139</v>
      </c>
      <c r="C19" s="32">
        <v>2</v>
      </c>
      <c r="D19" s="32">
        <v>0</v>
      </c>
      <c r="E19" s="32">
        <v>2</v>
      </c>
    </row>
    <row r="20" spans="1:5" s="1" customFormat="1" ht="21" customHeight="1">
      <c r="A20" s="25" t="s">
        <v>140</v>
      </c>
      <c r="B20" s="25" t="s">
        <v>141</v>
      </c>
      <c r="C20" s="32">
        <v>0.1</v>
      </c>
      <c r="D20" s="32">
        <v>0</v>
      </c>
      <c r="E20" s="32">
        <v>0.1</v>
      </c>
    </row>
    <row r="21" spans="1:5" s="1" customFormat="1" ht="21" customHeight="1">
      <c r="A21" s="25" t="s">
        <v>142</v>
      </c>
      <c r="B21" s="25" t="s">
        <v>143</v>
      </c>
      <c r="C21" s="32">
        <v>0.1</v>
      </c>
      <c r="D21" s="32">
        <v>0</v>
      </c>
      <c r="E21" s="32">
        <v>0.1</v>
      </c>
    </row>
    <row r="22" spans="1:5" s="1" customFormat="1" ht="21" customHeight="1">
      <c r="A22" s="25" t="s">
        <v>144</v>
      </c>
      <c r="B22" s="25" t="s">
        <v>145</v>
      </c>
      <c r="C22" s="32">
        <v>2</v>
      </c>
      <c r="D22" s="32">
        <v>0</v>
      </c>
      <c r="E22" s="32">
        <v>2</v>
      </c>
    </row>
    <row r="23" spans="1:5" s="1" customFormat="1" ht="21" customHeight="1">
      <c r="A23" s="25" t="s">
        <v>146</v>
      </c>
      <c r="B23" s="25" t="s">
        <v>147</v>
      </c>
      <c r="C23" s="32">
        <v>10</v>
      </c>
      <c r="D23" s="32">
        <v>0</v>
      </c>
      <c r="E23" s="32">
        <v>10</v>
      </c>
    </row>
    <row r="24" spans="1:5" s="1" customFormat="1" ht="21" customHeight="1">
      <c r="A24" s="25" t="s">
        <v>148</v>
      </c>
      <c r="B24" s="25" t="s">
        <v>149</v>
      </c>
      <c r="C24" s="32">
        <v>4.5</v>
      </c>
      <c r="D24" s="32">
        <v>0</v>
      </c>
      <c r="E24" s="32">
        <v>4.5</v>
      </c>
    </row>
    <row r="25" spans="1:5" s="1" customFormat="1" ht="21" customHeight="1">
      <c r="A25" s="25" t="s">
        <v>150</v>
      </c>
      <c r="B25" s="25" t="s">
        <v>151</v>
      </c>
      <c r="C25" s="32">
        <v>1</v>
      </c>
      <c r="D25" s="32">
        <v>0</v>
      </c>
      <c r="E25" s="32">
        <v>1</v>
      </c>
    </row>
    <row r="26" spans="1:5" s="1" customFormat="1" ht="21" customHeight="1">
      <c r="A26" s="25" t="s">
        <v>152</v>
      </c>
      <c r="B26" s="25" t="s">
        <v>153</v>
      </c>
      <c r="C26" s="32">
        <v>0.3</v>
      </c>
      <c r="D26" s="32">
        <v>0</v>
      </c>
      <c r="E26" s="32">
        <v>0.3</v>
      </c>
    </row>
    <row r="27" spans="1:5" s="1" customFormat="1" ht="21" customHeight="1">
      <c r="A27" s="25" t="s">
        <v>154</v>
      </c>
      <c r="B27" s="25" t="s">
        <v>155</v>
      </c>
      <c r="C27" s="32">
        <v>0.5</v>
      </c>
      <c r="D27" s="32">
        <v>0</v>
      </c>
      <c r="E27" s="32">
        <v>0.5</v>
      </c>
    </row>
    <row r="28" spans="1:5" s="1" customFormat="1" ht="21" customHeight="1">
      <c r="A28" s="25" t="s">
        <v>156</v>
      </c>
      <c r="B28" s="25" t="s">
        <v>157</v>
      </c>
      <c r="C28" s="32">
        <v>5</v>
      </c>
      <c r="D28" s="32">
        <v>0</v>
      </c>
      <c r="E28" s="32">
        <v>5</v>
      </c>
    </row>
    <row r="29" spans="1:5" s="1" customFormat="1" ht="21" customHeight="1">
      <c r="A29" s="25" t="s">
        <v>158</v>
      </c>
      <c r="B29" s="25" t="s">
        <v>159</v>
      </c>
      <c r="C29" s="32">
        <v>28.07117</v>
      </c>
      <c r="D29" s="32">
        <v>0</v>
      </c>
      <c r="E29" s="32">
        <v>28.07117</v>
      </c>
    </row>
    <row r="30" spans="1:5" s="1" customFormat="1" ht="21" customHeight="1">
      <c r="A30" s="25" t="s">
        <v>160</v>
      </c>
      <c r="B30" s="25" t="s">
        <v>161</v>
      </c>
      <c r="C30" s="32">
        <v>24.5</v>
      </c>
      <c r="D30" s="32">
        <v>0</v>
      </c>
      <c r="E30" s="32">
        <v>24.5</v>
      </c>
    </row>
    <row r="31" spans="1:5" s="1" customFormat="1" ht="21" customHeight="1">
      <c r="A31" s="25" t="s">
        <v>162</v>
      </c>
      <c r="B31" s="25" t="s">
        <v>163</v>
      </c>
      <c r="C31" s="32">
        <v>19.8</v>
      </c>
      <c r="D31" s="32">
        <v>0</v>
      </c>
      <c r="E31" s="32">
        <v>19.8</v>
      </c>
    </row>
    <row r="32" spans="1:5" s="1" customFormat="1" ht="21" customHeight="1">
      <c r="A32" s="36" t="s">
        <v>164</v>
      </c>
      <c r="B32" s="36" t="s">
        <v>165</v>
      </c>
      <c r="C32" s="37">
        <v>1.08</v>
      </c>
      <c r="D32" s="37">
        <v>1.08</v>
      </c>
      <c r="E32" s="37">
        <v>0</v>
      </c>
    </row>
    <row r="33" spans="1:5" s="1" customFormat="1" ht="21" customHeight="1">
      <c r="A33" s="25" t="s">
        <v>166</v>
      </c>
      <c r="B33" s="25" t="s">
        <v>167</v>
      </c>
      <c r="C33" s="32">
        <v>1.08</v>
      </c>
      <c r="D33" s="32">
        <v>1.08</v>
      </c>
      <c r="E33" s="32">
        <v>0</v>
      </c>
    </row>
    <row r="34" spans="1:5" s="1" customFormat="1" ht="21" customHeight="1">
      <c r="A34" s="36" t="s">
        <v>168</v>
      </c>
      <c r="B34" s="36" t="s">
        <v>169</v>
      </c>
      <c r="C34" s="37">
        <v>0</v>
      </c>
      <c r="D34" s="37">
        <v>0</v>
      </c>
      <c r="E34" s="37">
        <v>0</v>
      </c>
    </row>
    <row r="35" spans="1:5" s="1" customFormat="1" ht="21" customHeight="1">
      <c r="A35" s="25" t="s">
        <v>170</v>
      </c>
      <c r="B35" s="25" t="s">
        <v>171</v>
      </c>
      <c r="C35" s="32">
        <v>0</v>
      </c>
      <c r="D35" s="32">
        <v>0</v>
      </c>
      <c r="E35" s="32">
        <v>0</v>
      </c>
    </row>
    <row r="36" s="1" customFormat="1" ht="15"/>
    <row r="37" spans="1:7" s="1" customFormat="1" ht="21" customHeight="1">
      <c r="A37" s="31"/>
      <c r="B37" s="31"/>
      <c r="C37" s="31"/>
      <c r="D37" s="31"/>
      <c r="E37" s="31"/>
      <c r="F37" s="31"/>
      <c r="G37" s="31"/>
    </row>
    <row r="38" spans="1:7" s="1" customFormat="1" ht="21" customHeight="1">
      <c r="A38" s="31"/>
      <c r="B38" s="31"/>
      <c r="C38" s="31"/>
      <c r="D38" s="31"/>
      <c r="E38" s="31"/>
      <c r="F38" s="31"/>
      <c r="G38" s="31"/>
    </row>
    <row r="39" spans="1:7" s="1" customFormat="1" ht="21" customHeight="1">
      <c r="A39" s="31"/>
      <c r="B39" s="31"/>
      <c r="C39" s="31"/>
      <c r="D39" s="31"/>
      <c r="E39" s="31"/>
      <c r="F39" s="31"/>
      <c r="G39" s="31"/>
    </row>
    <row r="40" spans="1:7" s="1" customFormat="1" ht="21" customHeight="1">
      <c r="A40" s="31"/>
      <c r="B40" s="31"/>
      <c r="C40" s="31"/>
      <c r="D40" s="31"/>
      <c r="E40" s="31"/>
      <c r="F40" s="31"/>
      <c r="G40" s="31"/>
    </row>
    <row r="41" spans="1:7" s="1" customFormat="1" ht="21" customHeight="1">
      <c r="A41" s="31"/>
      <c r="B41" s="31"/>
      <c r="C41" s="31"/>
      <c r="D41" s="31"/>
      <c r="E41" s="31"/>
      <c r="F41" s="31"/>
      <c r="G41" s="31"/>
    </row>
    <row r="42" spans="1:7" s="1" customFormat="1" ht="21" customHeight="1">
      <c r="A42" s="31"/>
      <c r="B42" s="31"/>
      <c r="C42" s="31"/>
      <c r="D42" s="31"/>
      <c r="E42" s="31"/>
      <c r="F42" s="31"/>
      <c r="G42" s="31"/>
    </row>
    <row r="43" spans="1:7" s="1" customFormat="1" ht="21" customHeight="1">
      <c r="A43" s="31"/>
      <c r="B43" s="31"/>
      <c r="C43" s="31"/>
      <c r="D43" s="31"/>
      <c r="E43" s="31"/>
      <c r="F43" s="31"/>
      <c r="G43" s="31"/>
    </row>
    <row r="44" spans="1:7" s="1" customFormat="1" ht="21" customHeight="1">
      <c r="A44" s="31"/>
      <c r="B44" s="31"/>
      <c r="C44" s="31"/>
      <c r="D44" s="31"/>
      <c r="E44" s="31"/>
      <c r="F44" s="31"/>
      <c r="G44" s="31"/>
    </row>
    <row r="45" spans="1:7" s="1" customFormat="1" ht="15">
      <c r="A45" s="31"/>
      <c r="B45" s="31"/>
      <c r="C45" s="31"/>
      <c r="D45" s="31"/>
      <c r="E45" s="31"/>
      <c r="F45" s="31"/>
      <c r="G45" s="31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21.00390625" style="1" customWidth="1"/>
    <col min="2" max="2" width="39.57421875" style="1" customWidth="1"/>
    <col min="3" max="3" width="33.57421875" style="1" customWidth="1"/>
    <col min="4" max="4" width="37.8515625" style="1" customWidth="1"/>
    <col min="5" max="5" width="37.281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"/>
    </row>
    <row r="2" spans="1:6" s="1" customFormat="1" ht="37.5" customHeight="1">
      <c r="A2" s="33" t="s">
        <v>172</v>
      </c>
      <c r="B2" s="33"/>
      <c r="C2" s="33"/>
      <c r="D2" s="33"/>
      <c r="E2" s="33"/>
      <c r="F2" s="33"/>
    </row>
    <row r="3" spans="1:6" s="1" customFormat="1" ht="21" customHeight="1">
      <c r="A3" s="11" t="s">
        <v>1</v>
      </c>
      <c r="B3" s="34"/>
      <c r="F3" s="12" t="s">
        <v>173</v>
      </c>
    </row>
    <row r="4" spans="1:6" s="1" customFormat="1" ht="34.5" customHeight="1">
      <c r="A4" s="16" t="s">
        <v>174</v>
      </c>
      <c r="B4" s="16" t="s">
        <v>175</v>
      </c>
      <c r="C4" s="17" t="s">
        <v>176</v>
      </c>
      <c r="D4" s="17"/>
      <c r="E4" s="17"/>
      <c r="F4" s="17" t="s">
        <v>177</v>
      </c>
    </row>
    <row r="5" spans="1:6" s="1" customFormat="1" ht="34.5" customHeight="1">
      <c r="A5" s="16"/>
      <c r="B5" s="16"/>
      <c r="C5" s="17" t="s">
        <v>178</v>
      </c>
      <c r="D5" s="17" t="s">
        <v>179</v>
      </c>
      <c r="E5" s="17" t="s">
        <v>180</v>
      </c>
      <c r="F5" s="17"/>
    </row>
    <row r="6" spans="1:6" s="1" customFormat="1" ht="34.5" customHeight="1">
      <c r="A6" s="35">
        <v>34</v>
      </c>
      <c r="B6" s="35">
        <v>4.5</v>
      </c>
      <c r="C6" s="35">
        <v>24.5</v>
      </c>
      <c r="D6" s="35">
        <v>0</v>
      </c>
      <c r="E6" s="35">
        <v>24.5</v>
      </c>
      <c r="F6" s="35">
        <v>5</v>
      </c>
    </row>
    <row r="7" s="1" customFormat="1" ht="30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scale="6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8.00390625" style="1" customWidth="1"/>
    <col min="2" max="2" width="36.421875" style="1" customWidth="1"/>
    <col min="3" max="3" width="24.140625" style="1" customWidth="1"/>
    <col min="4" max="4" width="23.57421875" style="1" customWidth="1"/>
    <col min="5" max="5" width="24.8515625" style="1" customWidth="1"/>
    <col min="6" max="8" width="9.140625" style="1" customWidth="1"/>
  </cols>
  <sheetData>
    <row r="1" spans="1:7" s="1" customFormat="1" ht="16.5" customHeight="1">
      <c r="A1" s="11"/>
      <c r="B1" s="31"/>
      <c r="C1" s="31"/>
      <c r="D1" s="31"/>
      <c r="E1" s="31"/>
      <c r="F1" s="31"/>
      <c r="G1" s="31"/>
    </row>
    <row r="2" spans="1:7" s="1" customFormat="1" ht="37.5" customHeight="1">
      <c r="A2" s="2" t="s">
        <v>181</v>
      </c>
      <c r="B2" s="2"/>
      <c r="C2" s="2"/>
      <c r="D2" s="2"/>
      <c r="E2" s="2"/>
      <c r="F2" s="31"/>
      <c r="G2" s="31"/>
    </row>
    <row r="3" spans="1:7" s="1" customFormat="1" ht="21" customHeight="1">
      <c r="A3" s="11" t="s">
        <v>1</v>
      </c>
      <c r="B3" s="11"/>
      <c r="C3" s="31"/>
      <c r="D3" s="31"/>
      <c r="E3" s="12" t="s">
        <v>2</v>
      </c>
      <c r="F3" s="31"/>
      <c r="G3" s="31"/>
    </row>
    <row r="4" spans="1:7" s="1" customFormat="1" ht="21" customHeight="1">
      <c r="A4" s="17" t="s">
        <v>110</v>
      </c>
      <c r="B4" s="17" t="s">
        <v>111</v>
      </c>
      <c r="C4" s="17" t="s">
        <v>182</v>
      </c>
      <c r="D4" s="17"/>
      <c r="E4" s="17"/>
      <c r="F4" s="31"/>
      <c r="G4" s="31"/>
    </row>
    <row r="5" spans="1:7" s="1" customFormat="1" ht="21" customHeight="1">
      <c r="A5" s="17"/>
      <c r="B5" s="17"/>
      <c r="C5" s="17" t="s">
        <v>8</v>
      </c>
      <c r="D5" s="17" t="s">
        <v>183</v>
      </c>
      <c r="E5" s="17" t="s">
        <v>184</v>
      </c>
      <c r="F5" s="31"/>
      <c r="G5" s="31"/>
    </row>
    <row r="6" spans="1:7" s="1" customFormat="1" ht="21" customHeight="1">
      <c r="A6" s="21"/>
      <c r="B6" s="21"/>
      <c r="C6" s="32"/>
      <c r="D6" s="32"/>
      <c r="E6" s="32"/>
      <c r="F6" s="31"/>
      <c r="G6" s="31"/>
    </row>
    <row r="7" spans="1:7" s="1" customFormat="1" ht="21" customHeight="1">
      <c r="A7" s="31"/>
      <c r="B7" s="31"/>
      <c r="C7" s="31"/>
      <c r="D7" s="31"/>
      <c r="E7" s="31"/>
      <c r="F7" s="31"/>
      <c r="G7" s="31"/>
    </row>
    <row r="8" spans="1:7" s="1" customFormat="1" ht="21" customHeight="1">
      <c r="A8" s="31"/>
      <c r="B8" s="31"/>
      <c r="C8" s="31"/>
      <c r="D8" s="31"/>
      <c r="E8" s="31"/>
      <c r="F8" s="31"/>
      <c r="G8" s="31"/>
    </row>
    <row r="9" spans="1:7" s="1" customFormat="1" ht="21" customHeight="1">
      <c r="A9" s="31"/>
      <c r="B9" s="31"/>
      <c r="C9" s="31"/>
      <c r="D9" s="31"/>
      <c r="E9" s="31"/>
      <c r="F9" s="31"/>
      <c r="G9" s="31"/>
    </row>
    <row r="10" spans="1:7" s="1" customFormat="1" ht="21" customHeight="1">
      <c r="A10" s="31"/>
      <c r="B10" s="31"/>
      <c r="C10" s="31"/>
      <c r="D10" s="31"/>
      <c r="E10" s="31"/>
      <c r="F10" s="31"/>
      <c r="G10" s="31"/>
    </row>
    <row r="11" spans="1:7" s="1" customFormat="1" ht="21" customHeight="1">
      <c r="A11" s="31"/>
      <c r="B11" s="31"/>
      <c r="C11" s="31"/>
      <c r="D11" s="31"/>
      <c r="E11" s="31"/>
      <c r="F11" s="31"/>
      <c r="G11" s="31"/>
    </row>
    <row r="12" spans="1:7" s="1" customFormat="1" ht="21" customHeight="1">
      <c r="A12" s="31"/>
      <c r="B12" s="31"/>
      <c r="C12" s="31"/>
      <c r="D12" s="31"/>
      <c r="E12" s="31"/>
      <c r="F12" s="31"/>
      <c r="G12" s="31"/>
    </row>
    <row r="13" spans="1:7" s="1" customFormat="1" ht="21" customHeight="1">
      <c r="A13" s="31"/>
      <c r="B13" s="31"/>
      <c r="C13" s="31"/>
      <c r="D13" s="31"/>
      <c r="E13" s="31"/>
      <c r="F13" s="31"/>
      <c r="G13" s="31"/>
    </row>
    <row r="14" spans="1:7" s="1" customFormat="1" ht="21" customHeight="1">
      <c r="A14" s="31"/>
      <c r="B14" s="31"/>
      <c r="C14" s="31"/>
      <c r="D14" s="31"/>
      <c r="E14" s="31"/>
      <c r="F14" s="31"/>
      <c r="G14" s="31"/>
    </row>
    <row r="15" spans="1:7" s="1" customFormat="1" ht="15">
      <c r="A15" s="31"/>
      <c r="B15" s="31"/>
      <c r="C15" s="31"/>
      <c r="D15" s="31"/>
      <c r="E15" s="31"/>
      <c r="F15" s="31"/>
      <c r="G15" s="31"/>
    </row>
  </sheetData>
  <sheetProtection/>
  <mergeCells count="6">
    <mergeCell ref="A2:E2"/>
    <mergeCell ref="C4:E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41.8515625" style="1" customWidth="1"/>
    <col min="2" max="2" width="20.7109375" style="1" customWidth="1"/>
    <col min="3" max="3" width="35.00390625" style="1" customWidth="1"/>
    <col min="4" max="4" width="26.28125" style="1" customWidth="1"/>
    <col min="5" max="5" width="43.00390625" style="1" customWidth="1"/>
    <col min="6" max="6" width="24.140625" style="1" customWidth="1"/>
    <col min="7" max="7" width="11.8515625" style="1" bestFit="1" customWidth="1"/>
  </cols>
  <sheetData>
    <row r="1" spans="1:6" s="1" customFormat="1" ht="30" customHeight="1">
      <c r="A1" s="13" t="s">
        <v>185</v>
      </c>
      <c r="B1" s="23"/>
      <c r="C1" s="23"/>
      <c r="D1" s="23"/>
      <c r="E1" s="23"/>
      <c r="F1" s="23"/>
    </row>
    <row r="2" spans="1:6" s="1" customFormat="1" ht="18.75" customHeight="1">
      <c r="A2" s="3" t="s">
        <v>1</v>
      </c>
      <c r="F2" s="12" t="s">
        <v>2</v>
      </c>
    </row>
    <row r="3" spans="1:6" s="1" customFormat="1" ht="18.75" customHeight="1">
      <c r="A3" s="6" t="s">
        <v>3</v>
      </c>
      <c r="B3" s="24"/>
      <c r="C3" s="6" t="s">
        <v>4</v>
      </c>
      <c r="D3" s="25"/>
      <c r="E3" s="25"/>
      <c r="F3" s="25"/>
    </row>
    <row r="4" spans="1:6" s="1" customFormat="1" ht="18.75" customHeight="1">
      <c r="A4" s="6" t="s">
        <v>5</v>
      </c>
      <c r="B4" s="6" t="s">
        <v>6</v>
      </c>
      <c r="C4" s="6" t="s">
        <v>7</v>
      </c>
      <c r="D4" s="6" t="s">
        <v>6</v>
      </c>
      <c r="E4" s="6" t="s">
        <v>5</v>
      </c>
      <c r="F4" s="6" t="s">
        <v>6</v>
      </c>
    </row>
    <row r="5" spans="1:6" s="1" customFormat="1" ht="18.75" customHeight="1">
      <c r="A5" s="25" t="s">
        <v>12</v>
      </c>
      <c r="B5" s="9">
        <v>1080.125044</v>
      </c>
      <c r="C5" s="25" t="s">
        <v>13</v>
      </c>
      <c r="D5" s="26">
        <v>965.13927</v>
      </c>
      <c r="E5" s="25" t="s">
        <v>14</v>
      </c>
      <c r="F5" s="26">
        <v>1090.125044</v>
      </c>
    </row>
    <row r="6" spans="1:6" s="1" customFormat="1" ht="18.75" customHeight="1">
      <c r="A6" s="25" t="s">
        <v>15</v>
      </c>
      <c r="B6" s="9"/>
      <c r="C6" s="25" t="s">
        <v>16</v>
      </c>
      <c r="D6" s="26"/>
      <c r="E6" s="25" t="s">
        <v>17</v>
      </c>
      <c r="F6" s="26">
        <v>621.133874</v>
      </c>
    </row>
    <row r="7" spans="1:6" s="1" customFormat="1" ht="18.75" customHeight="1">
      <c r="A7" s="25" t="s">
        <v>18</v>
      </c>
      <c r="B7" s="9"/>
      <c r="C7" s="25" t="s">
        <v>19</v>
      </c>
      <c r="D7" s="26"/>
      <c r="E7" s="25" t="s">
        <v>186</v>
      </c>
      <c r="F7" s="26">
        <v>620.053874</v>
      </c>
    </row>
    <row r="8" spans="1:6" s="1" customFormat="1" ht="18.75" customHeight="1">
      <c r="A8" s="25" t="s">
        <v>187</v>
      </c>
      <c r="B8" s="9"/>
      <c r="C8" s="25" t="s">
        <v>21</v>
      </c>
      <c r="D8" s="26"/>
      <c r="E8" s="25" t="s">
        <v>188</v>
      </c>
      <c r="F8" s="26">
        <v>1.08</v>
      </c>
    </row>
    <row r="9" spans="1:7" s="1" customFormat="1" ht="18.75" customHeight="1">
      <c r="A9" s="25" t="s">
        <v>189</v>
      </c>
      <c r="B9" s="9">
        <v>10</v>
      </c>
      <c r="C9" s="25" t="s">
        <v>23</v>
      </c>
      <c r="D9" s="26"/>
      <c r="E9" s="25" t="s">
        <v>24</v>
      </c>
      <c r="F9" s="26">
        <v>468.99117</v>
      </c>
      <c r="G9" s="27"/>
    </row>
    <row r="10" spans="1:6" s="1" customFormat="1" ht="18.75" customHeight="1">
      <c r="A10" s="25" t="s">
        <v>190</v>
      </c>
      <c r="B10" s="9"/>
      <c r="C10" s="25" t="s">
        <v>25</v>
      </c>
      <c r="D10" s="26">
        <v>64.569362</v>
      </c>
      <c r="E10" s="25" t="s">
        <v>191</v>
      </c>
      <c r="F10" s="26">
        <v>97.87117</v>
      </c>
    </row>
    <row r="11" spans="1:6" s="1" customFormat="1" ht="18.75" customHeight="1">
      <c r="A11" s="25" t="s">
        <v>192</v>
      </c>
      <c r="B11" s="9"/>
      <c r="C11" s="25" t="s">
        <v>27</v>
      </c>
      <c r="D11" s="26">
        <v>17.178</v>
      </c>
      <c r="E11" s="25" t="s">
        <v>193</v>
      </c>
      <c r="F11" s="26">
        <v>371.12</v>
      </c>
    </row>
    <row r="12" spans="1:6" s="1" customFormat="1" ht="18.75" customHeight="1">
      <c r="A12" s="25" t="s">
        <v>194</v>
      </c>
      <c r="B12" s="9"/>
      <c r="C12" s="25" t="s">
        <v>29</v>
      </c>
      <c r="D12" s="26"/>
      <c r="E12" s="25" t="s">
        <v>30</v>
      </c>
      <c r="F12" s="26"/>
    </row>
    <row r="13" spans="1:6" s="1" customFormat="1" ht="18.75" customHeight="1">
      <c r="A13" s="25" t="s">
        <v>195</v>
      </c>
      <c r="B13" s="9"/>
      <c r="C13" s="25" t="s">
        <v>31</v>
      </c>
      <c r="D13" s="26"/>
      <c r="E13" s="25" t="s">
        <v>196</v>
      </c>
      <c r="F13" s="26"/>
    </row>
    <row r="14" spans="1:6" s="1" customFormat="1" ht="18.75" customHeight="1">
      <c r="A14" s="25" t="s">
        <v>197</v>
      </c>
      <c r="B14" s="9">
        <v>10</v>
      </c>
      <c r="C14" s="25" t="s">
        <v>33</v>
      </c>
      <c r="D14" s="26"/>
      <c r="E14" s="25" t="s">
        <v>198</v>
      </c>
      <c r="F14" s="26"/>
    </row>
    <row r="15" spans="1:6" s="1" customFormat="1" ht="18.75" customHeight="1">
      <c r="A15" s="24"/>
      <c r="B15" s="28"/>
      <c r="C15" s="25" t="s">
        <v>35</v>
      </c>
      <c r="D15" s="26"/>
      <c r="E15" s="24"/>
      <c r="F15" s="29"/>
    </row>
    <row r="16" spans="1:6" s="1" customFormat="1" ht="18.75" customHeight="1">
      <c r="A16" s="24"/>
      <c r="B16" s="28"/>
      <c r="C16" s="25" t="s">
        <v>36</v>
      </c>
      <c r="D16" s="26"/>
      <c r="E16" s="24"/>
      <c r="F16" s="29"/>
    </row>
    <row r="17" spans="1:6" s="1" customFormat="1" ht="18.75" customHeight="1">
      <c r="A17" s="24"/>
      <c r="B17" s="28"/>
      <c r="C17" s="25" t="s">
        <v>37</v>
      </c>
      <c r="D17" s="26"/>
      <c r="E17" s="24"/>
      <c r="F17" s="29"/>
    </row>
    <row r="18" spans="1:6" s="1" customFormat="1" ht="18.75" customHeight="1">
      <c r="A18" s="24"/>
      <c r="B18" s="28"/>
      <c r="C18" s="25" t="s">
        <v>38</v>
      </c>
      <c r="D18" s="26"/>
      <c r="E18" s="25" t="s">
        <v>39</v>
      </c>
      <c r="F18" s="26">
        <v>1090.125044</v>
      </c>
    </row>
    <row r="19" spans="1:6" s="1" customFormat="1" ht="18.75" customHeight="1">
      <c r="A19" s="24"/>
      <c r="B19" s="28"/>
      <c r="C19" s="25" t="s">
        <v>40</v>
      </c>
      <c r="D19" s="26"/>
      <c r="E19" s="25" t="s">
        <v>41</v>
      </c>
      <c r="F19" s="26">
        <v>634.813874</v>
      </c>
    </row>
    <row r="20" spans="1:6" s="1" customFormat="1" ht="18.75" customHeight="1">
      <c r="A20" s="24"/>
      <c r="B20" s="28"/>
      <c r="C20" s="25" t="s">
        <v>42</v>
      </c>
      <c r="D20" s="26"/>
      <c r="E20" s="25" t="s">
        <v>43</v>
      </c>
      <c r="F20" s="26">
        <v>439.23117</v>
      </c>
    </row>
    <row r="21" spans="1:6" s="1" customFormat="1" ht="18.75" customHeight="1">
      <c r="A21" s="24"/>
      <c r="B21" s="28"/>
      <c r="C21" s="25" t="s">
        <v>44</v>
      </c>
      <c r="D21" s="26">
        <v>43.238412</v>
      </c>
      <c r="E21" s="25" t="s">
        <v>45</v>
      </c>
      <c r="F21" s="26">
        <v>1.08</v>
      </c>
    </row>
    <row r="22" spans="1:6" s="1" customFormat="1" ht="18.75" customHeight="1">
      <c r="A22" s="24"/>
      <c r="B22" s="28"/>
      <c r="C22" s="25" t="s">
        <v>46</v>
      </c>
      <c r="D22" s="26"/>
      <c r="E22" s="25" t="s">
        <v>47</v>
      </c>
      <c r="F22" s="26"/>
    </row>
    <row r="23" spans="1:6" s="1" customFormat="1" ht="18.75" customHeight="1">
      <c r="A23" s="24"/>
      <c r="B23" s="28"/>
      <c r="C23" s="25" t="s">
        <v>48</v>
      </c>
      <c r="D23" s="26"/>
      <c r="E23" s="25" t="s">
        <v>49</v>
      </c>
      <c r="F23" s="26"/>
    </row>
    <row r="24" spans="1:6" s="1" customFormat="1" ht="18.75" customHeight="1">
      <c r="A24" s="24"/>
      <c r="B24" s="28"/>
      <c r="C24" s="25" t="s">
        <v>50</v>
      </c>
      <c r="D24" s="26"/>
      <c r="E24" s="25" t="s">
        <v>51</v>
      </c>
      <c r="F24" s="26">
        <v>15</v>
      </c>
    </row>
    <row r="25" spans="1:6" s="1" customFormat="1" ht="18.75" customHeight="1">
      <c r="A25" s="24"/>
      <c r="B25" s="28"/>
      <c r="C25" s="25" t="s">
        <v>52</v>
      </c>
      <c r="D25" s="26"/>
      <c r="E25" s="25" t="s">
        <v>53</v>
      </c>
      <c r="F25" s="26"/>
    </row>
    <row r="26" spans="1:6" s="1" customFormat="1" ht="18.75" customHeight="1">
      <c r="A26" s="24"/>
      <c r="B26" s="28"/>
      <c r="C26" s="25" t="s">
        <v>54</v>
      </c>
      <c r="D26" s="26"/>
      <c r="E26" s="25" t="s">
        <v>55</v>
      </c>
      <c r="F26" s="26"/>
    </row>
    <row r="27" spans="1:6" s="1" customFormat="1" ht="18.75" customHeight="1">
      <c r="A27" s="24"/>
      <c r="B27" s="28"/>
      <c r="C27" s="25" t="s">
        <v>56</v>
      </c>
      <c r="D27" s="26"/>
      <c r="E27" s="25" t="s">
        <v>57</v>
      </c>
      <c r="F27" s="26"/>
    </row>
    <row r="28" spans="1:6" s="1" customFormat="1" ht="18.75" customHeight="1">
      <c r="A28" s="24"/>
      <c r="B28" s="28"/>
      <c r="C28" s="25" t="s">
        <v>58</v>
      </c>
      <c r="D28" s="26"/>
      <c r="E28" s="25" t="s">
        <v>59</v>
      </c>
      <c r="F28" s="26"/>
    </row>
    <row r="29" spans="1:6" s="1" customFormat="1" ht="18.75" customHeight="1">
      <c r="A29" s="24"/>
      <c r="B29" s="28"/>
      <c r="C29" s="25" t="s">
        <v>60</v>
      </c>
      <c r="D29" s="26"/>
      <c r="E29" s="24"/>
      <c r="F29" s="29"/>
    </row>
    <row r="30" spans="1:6" s="1" customFormat="1" ht="18.75" customHeight="1">
      <c r="A30" s="24"/>
      <c r="B30" s="28"/>
      <c r="C30" s="25" t="s">
        <v>61</v>
      </c>
      <c r="D30" s="26"/>
      <c r="E30" s="24"/>
      <c r="F30" s="29"/>
    </row>
    <row r="31" spans="1:6" s="1" customFormat="1" ht="18.75" customHeight="1">
      <c r="A31" s="24"/>
      <c r="B31" s="28"/>
      <c r="C31" s="24" t="s">
        <v>62</v>
      </c>
      <c r="D31" s="26"/>
      <c r="E31" s="24"/>
      <c r="F31" s="29"/>
    </row>
    <row r="32" spans="1:6" s="1" customFormat="1" ht="18.75" customHeight="1">
      <c r="A32" s="25" t="s">
        <v>63</v>
      </c>
      <c r="B32" s="30">
        <v>1090.125044</v>
      </c>
      <c r="C32" s="25" t="s">
        <v>64</v>
      </c>
      <c r="D32" s="22">
        <v>1090.125044</v>
      </c>
      <c r="E32" s="25" t="s">
        <v>64</v>
      </c>
      <c r="F32" s="22">
        <v>1090.125044</v>
      </c>
    </row>
    <row r="33" spans="1:6" s="1" customFormat="1" ht="18.75" customHeight="1">
      <c r="A33" s="25" t="s">
        <v>199</v>
      </c>
      <c r="B33" s="9"/>
      <c r="C33" s="25" t="s">
        <v>66</v>
      </c>
      <c r="D33" s="22"/>
      <c r="E33" s="25" t="s">
        <v>66</v>
      </c>
      <c r="F33" s="22"/>
    </row>
    <row r="34" spans="1:6" s="1" customFormat="1" ht="18.75" customHeight="1">
      <c r="A34" s="25" t="s">
        <v>200</v>
      </c>
      <c r="B34" s="9"/>
      <c r="C34" s="24"/>
      <c r="D34" s="29"/>
      <c r="E34" s="24"/>
      <c r="F34" s="29"/>
    </row>
    <row r="35" spans="1:6" s="1" customFormat="1" ht="18.75" customHeight="1">
      <c r="A35" s="25" t="s">
        <v>201</v>
      </c>
      <c r="B35" s="9"/>
      <c r="C35" s="24"/>
      <c r="D35" s="29"/>
      <c r="E35" s="24"/>
      <c r="F35" s="29"/>
    </row>
    <row r="36" spans="1:6" s="1" customFormat="1" ht="18.75" customHeight="1">
      <c r="A36" s="25" t="s">
        <v>202</v>
      </c>
      <c r="B36" s="9"/>
      <c r="C36" s="24"/>
      <c r="D36" s="29"/>
      <c r="E36" s="24"/>
      <c r="F36" s="29"/>
    </row>
    <row r="37" spans="1:6" s="1" customFormat="1" ht="18.75" customHeight="1">
      <c r="A37" s="24"/>
      <c r="B37" s="28"/>
      <c r="C37" s="24"/>
      <c r="D37" s="29"/>
      <c r="E37" s="24"/>
      <c r="F37" s="29"/>
    </row>
    <row r="38" spans="1:6" s="1" customFormat="1" ht="18.75" customHeight="1">
      <c r="A38" s="25" t="s">
        <v>70</v>
      </c>
      <c r="B38" s="9">
        <v>1090.125044</v>
      </c>
      <c r="C38" s="25" t="s">
        <v>71</v>
      </c>
      <c r="D38" s="22">
        <v>1090.125044</v>
      </c>
      <c r="E38" s="25" t="s">
        <v>71</v>
      </c>
      <c r="F38" s="22">
        <v>1090.125044</v>
      </c>
    </row>
    <row r="39" spans="1:6" s="1" customFormat="1" ht="18.75" customHeight="1">
      <c r="A39" s="3"/>
      <c r="C39" s="3"/>
      <c r="D39" s="3"/>
      <c r="E39" s="3"/>
      <c r="F39" s="3"/>
    </row>
    <row r="40" s="1" customFormat="1" ht="18.75" customHeight="1"/>
  </sheetData>
  <sheetProtection/>
  <mergeCells count="2">
    <mergeCell ref="A1:F1"/>
    <mergeCell ref="C3:F3"/>
  </mergeCells>
  <printOptions/>
  <pageMargins left="0.75" right="0.75" top="1" bottom="1" header="0.5" footer="0.5"/>
  <pageSetup fitToHeight="1" fitToWidth="1" horizontalDpi="300" verticalDpi="300"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B1">
      <selection activeCell="H13" sqref="H13"/>
    </sheetView>
  </sheetViews>
  <sheetFormatPr defaultColWidth="9.140625" defaultRowHeight="12.75" customHeight="1"/>
  <cols>
    <col min="1" max="1" width="11.140625" style="1" customWidth="1"/>
    <col min="2" max="2" width="37.421875" style="1" customWidth="1"/>
    <col min="3" max="3" width="11.28125" style="1" customWidth="1"/>
    <col min="4" max="4" width="11.8515625" style="1" customWidth="1"/>
    <col min="5" max="5" width="11.57421875" style="1" customWidth="1"/>
    <col min="6" max="6" width="10.28125" style="1" customWidth="1"/>
    <col min="7" max="7" width="10.57421875" style="1" customWidth="1"/>
    <col min="8" max="8" width="10.8515625" style="1" customWidth="1"/>
    <col min="9" max="9" width="8.28125" style="1" customWidth="1"/>
    <col min="10" max="10" width="10.421875" style="1" customWidth="1"/>
    <col min="11" max="11" width="10.57421875" style="1" customWidth="1"/>
    <col min="12" max="12" width="11.28125" style="1" customWidth="1"/>
    <col min="13" max="13" width="10.00390625" style="1" customWidth="1"/>
    <col min="14" max="14" width="8.421875" style="1" customWidth="1"/>
    <col min="15" max="15" width="10.8515625" style="1" customWidth="1"/>
    <col min="16" max="16" width="11.57421875" style="1" customWidth="1"/>
    <col min="17" max="17" width="11.28125" style="1" customWidth="1"/>
    <col min="18" max="18" width="10.421875" style="1" customWidth="1"/>
    <col min="19" max="19" width="8.140625" style="1" customWidth="1"/>
    <col min="20" max="20" width="9.140625" style="1" customWidth="1"/>
  </cols>
  <sheetData>
    <row r="1" spans="1:19" s="1" customFormat="1" ht="21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38.25" customHeight="1">
      <c r="A2" s="13" t="s">
        <v>203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1" customHeight="1">
      <c r="A3" s="14" t="s">
        <v>1</v>
      </c>
      <c r="B3" s="11"/>
      <c r="D3" s="15"/>
      <c r="E3" s="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12"/>
      <c r="S3" s="12" t="s">
        <v>2</v>
      </c>
    </row>
    <row r="4" spans="1:19" s="1" customFormat="1" ht="21" customHeight="1">
      <c r="A4" s="16" t="s">
        <v>204</v>
      </c>
      <c r="B4" s="17" t="s">
        <v>205</v>
      </c>
      <c r="C4" s="17" t="s">
        <v>8</v>
      </c>
      <c r="D4" s="17" t="s">
        <v>206</v>
      </c>
      <c r="E4" s="18"/>
      <c r="F4" s="18"/>
      <c r="G4" s="18"/>
      <c r="H4" s="18"/>
      <c r="I4" s="18"/>
      <c r="J4" s="18"/>
      <c r="K4" s="18"/>
      <c r="L4" s="18"/>
      <c r="M4" s="18"/>
      <c r="N4" s="17" t="s">
        <v>207</v>
      </c>
      <c r="O4" s="18"/>
      <c r="P4" s="18"/>
      <c r="Q4" s="18"/>
      <c r="R4" s="18"/>
      <c r="S4" s="18"/>
    </row>
    <row r="5" spans="1:19" s="1" customFormat="1" ht="43.5" customHeight="1">
      <c r="A5" s="16"/>
      <c r="B5" s="17"/>
      <c r="C5" s="17"/>
      <c r="D5" s="17" t="s">
        <v>178</v>
      </c>
      <c r="E5" s="16" t="s">
        <v>9</v>
      </c>
      <c r="F5" s="16" t="s">
        <v>10</v>
      </c>
      <c r="G5" s="16" t="s">
        <v>11</v>
      </c>
      <c r="H5" s="16" t="s">
        <v>208</v>
      </c>
      <c r="I5" s="16" t="s">
        <v>209</v>
      </c>
      <c r="J5" s="16" t="s">
        <v>210</v>
      </c>
      <c r="K5" s="16" t="s">
        <v>211</v>
      </c>
      <c r="L5" s="16" t="s">
        <v>212</v>
      </c>
      <c r="M5" s="16" t="s">
        <v>213</v>
      </c>
      <c r="N5" s="16" t="s">
        <v>178</v>
      </c>
      <c r="O5" s="16" t="s">
        <v>9</v>
      </c>
      <c r="P5" s="16" t="s">
        <v>10</v>
      </c>
      <c r="Q5" s="16" t="s">
        <v>11</v>
      </c>
      <c r="R5" s="16" t="s">
        <v>208</v>
      </c>
      <c r="S5" s="16" t="s">
        <v>214</v>
      </c>
    </row>
    <row r="6" spans="1:19" s="1" customFormat="1" ht="21" customHeight="1">
      <c r="A6" s="19"/>
      <c r="B6" s="19" t="s">
        <v>8</v>
      </c>
      <c r="C6" s="20">
        <v>1090.125044</v>
      </c>
      <c r="D6" s="20">
        <v>1090.125044</v>
      </c>
      <c r="E6" s="20">
        <v>1080.125044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10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</row>
    <row r="7" spans="1:19" s="1" customFormat="1" ht="21" customHeight="1">
      <c r="A7" s="19" t="s">
        <v>215</v>
      </c>
      <c r="B7" s="19" t="s">
        <v>1</v>
      </c>
      <c r="C7" s="20">
        <v>1090.125044</v>
      </c>
      <c r="D7" s="20">
        <v>1090.125044</v>
      </c>
      <c r="E7" s="20">
        <v>1080.125044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10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s="1" customFormat="1" ht="21" customHeight="1">
      <c r="A8" s="21" t="s">
        <v>216</v>
      </c>
      <c r="B8" s="21" t="s">
        <v>217</v>
      </c>
      <c r="C8" s="22">
        <v>1090.125044</v>
      </c>
      <c r="D8" s="22">
        <v>1090.125044</v>
      </c>
      <c r="E8" s="22">
        <v>1080.125044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</row>
    <row r="9" spans="1:19" s="1" customFormat="1" ht="2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" customFormat="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fitToHeight="1" fitToWidth="1" horizontalDpi="300" verticalDpi="300" orientation="landscape" scale="5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workbookViewId="0" topLeftCell="A1">
      <selection activeCell="L16" sqref="L16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11.140625" style="1" customWidth="1"/>
    <col min="4" max="4" width="41.57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218</v>
      </c>
      <c r="B1" s="2"/>
      <c r="C1" s="2"/>
      <c r="D1" s="2"/>
      <c r="E1" s="2"/>
      <c r="F1" s="2"/>
      <c r="G1" s="2"/>
      <c r="H1" s="2"/>
      <c r="I1" s="2"/>
      <c r="J1" s="10"/>
      <c r="K1" s="10"/>
      <c r="L1" s="10"/>
      <c r="M1" s="10"/>
    </row>
    <row r="2" spans="1:9" s="1" customFormat="1" ht="19.5" customHeight="1">
      <c r="A2" s="3" t="s">
        <v>1</v>
      </c>
      <c r="I2" s="3" t="s">
        <v>2</v>
      </c>
    </row>
    <row r="3" spans="1:9" s="1" customFormat="1" ht="39" customHeight="1">
      <c r="A3" s="4" t="s">
        <v>73</v>
      </c>
      <c r="B3" s="4" t="s">
        <v>111</v>
      </c>
      <c r="C3" s="4" t="s">
        <v>75</v>
      </c>
      <c r="D3" s="4" t="s">
        <v>76</v>
      </c>
      <c r="E3" s="4" t="s">
        <v>77</v>
      </c>
      <c r="F3" s="4" t="s">
        <v>78</v>
      </c>
      <c r="G3" s="4" t="s">
        <v>79</v>
      </c>
      <c r="H3" s="5"/>
      <c r="I3" s="4" t="s">
        <v>80</v>
      </c>
    </row>
    <row r="4" spans="1:9" s="1" customFormat="1" ht="36.75" customHeight="1">
      <c r="A4" s="5"/>
      <c r="B4" s="5"/>
      <c r="C4" s="5"/>
      <c r="D4" s="5"/>
      <c r="E4" s="5"/>
      <c r="F4" s="5"/>
      <c r="G4" s="5" t="s">
        <v>81</v>
      </c>
      <c r="H4" s="5" t="s">
        <v>82</v>
      </c>
      <c r="I4" s="5"/>
    </row>
    <row r="5" spans="1:9" s="1" customFormat="1" ht="18.75" customHeight="1">
      <c r="A5" s="6">
        <v>1</v>
      </c>
      <c r="B5" s="6">
        <v>2</v>
      </c>
      <c r="C5" s="7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8.75" customHeight="1">
      <c r="A6" s="8"/>
      <c r="B6" s="8"/>
      <c r="C6" s="8"/>
      <c r="D6" s="8" t="s">
        <v>8</v>
      </c>
      <c r="E6" s="9">
        <v>1090.125044</v>
      </c>
      <c r="F6" s="9">
        <v>621.133874</v>
      </c>
      <c r="G6" s="9">
        <v>97.87117</v>
      </c>
      <c r="H6" s="9">
        <v>371.12</v>
      </c>
      <c r="I6" s="9"/>
    </row>
    <row r="7" spans="1:9" s="1" customFormat="1" ht="18.75" customHeight="1">
      <c r="A7" s="8"/>
      <c r="B7" s="8"/>
      <c r="C7" s="8" t="s">
        <v>83</v>
      </c>
      <c r="D7" s="8" t="s">
        <v>84</v>
      </c>
      <c r="E7" s="9">
        <v>1090.125044</v>
      </c>
      <c r="F7" s="9">
        <v>621.133874</v>
      </c>
      <c r="G7" s="9">
        <v>97.87117</v>
      </c>
      <c r="H7" s="9">
        <v>371.12</v>
      </c>
      <c r="I7" s="9"/>
    </row>
    <row r="8" spans="1:9" s="1" customFormat="1" ht="18.75" customHeight="1">
      <c r="A8" s="8"/>
      <c r="B8" s="8"/>
      <c r="C8" s="8" t="s">
        <v>85</v>
      </c>
      <c r="D8" s="8" t="s">
        <v>86</v>
      </c>
      <c r="E8" s="9">
        <v>1090.125044</v>
      </c>
      <c r="F8" s="9">
        <v>621.133874</v>
      </c>
      <c r="G8" s="9">
        <v>97.87117</v>
      </c>
      <c r="H8" s="9">
        <v>371.12</v>
      </c>
      <c r="I8" s="9"/>
    </row>
    <row r="9" spans="1:9" s="1" customFormat="1" ht="18.75" customHeight="1">
      <c r="A9" s="8" t="s">
        <v>87</v>
      </c>
      <c r="B9" s="8" t="s">
        <v>88</v>
      </c>
      <c r="C9" s="8" t="s">
        <v>89</v>
      </c>
      <c r="D9" s="8" t="s">
        <v>90</v>
      </c>
      <c r="E9" s="9">
        <v>594.01927</v>
      </c>
      <c r="F9" s="9">
        <v>496.1481</v>
      </c>
      <c r="G9" s="9">
        <v>97.87117</v>
      </c>
      <c r="H9" s="9"/>
      <c r="I9" s="9"/>
    </row>
    <row r="10" spans="1:9" s="1" customFormat="1" ht="18.75" customHeight="1">
      <c r="A10" s="8" t="s">
        <v>91</v>
      </c>
      <c r="B10" s="8" t="s">
        <v>92</v>
      </c>
      <c r="C10" s="8" t="s">
        <v>89</v>
      </c>
      <c r="D10" s="8" t="s">
        <v>90</v>
      </c>
      <c r="E10" s="9">
        <v>93.06</v>
      </c>
      <c r="F10" s="9"/>
      <c r="G10" s="9"/>
      <c r="H10" s="9">
        <v>93.06</v>
      </c>
      <c r="I10" s="9"/>
    </row>
    <row r="11" spans="1:9" s="1" customFormat="1" ht="18.75" customHeight="1">
      <c r="A11" s="8" t="s">
        <v>93</v>
      </c>
      <c r="B11" s="8" t="s">
        <v>94</v>
      </c>
      <c r="C11" s="8" t="s">
        <v>89</v>
      </c>
      <c r="D11" s="8" t="s">
        <v>90</v>
      </c>
      <c r="E11" s="9">
        <v>140.41</v>
      </c>
      <c r="F11" s="9"/>
      <c r="G11" s="9"/>
      <c r="H11" s="9">
        <v>140.41</v>
      </c>
      <c r="I11" s="9"/>
    </row>
    <row r="12" spans="1:9" s="1" customFormat="1" ht="18.75" customHeight="1">
      <c r="A12" s="8" t="s">
        <v>95</v>
      </c>
      <c r="B12" s="8" t="s">
        <v>96</v>
      </c>
      <c r="C12" s="8" t="s">
        <v>89</v>
      </c>
      <c r="D12" s="8" t="s">
        <v>90</v>
      </c>
      <c r="E12" s="9">
        <v>70.91</v>
      </c>
      <c r="F12" s="9"/>
      <c r="G12" s="9"/>
      <c r="H12" s="9">
        <v>70.91</v>
      </c>
      <c r="I12" s="9"/>
    </row>
    <row r="13" spans="1:9" s="1" customFormat="1" ht="18.75" customHeight="1">
      <c r="A13" s="8" t="s">
        <v>97</v>
      </c>
      <c r="B13" s="8" t="s">
        <v>98</v>
      </c>
      <c r="C13" s="8" t="s">
        <v>89</v>
      </c>
      <c r="D13" s="8" t="s">
        <v>90</v>
      </c>
      <c r="E13" s="9">
        <v>66.74</v>
      </c>
      <c r="F13" s="9"/>
      <c r="G13" s="9"/>
      <c r="H13" s="9">
        <v>66.74</v>
      </c>
      <c r="I13" s="9"/>
    </row>
    <row r="14" spans="1:9" s="1" customFormat="1" ht="18.75" customHeight="1">
      <c r="A14" s="8" t="s">
        <v>99</v>
      </c>
      <c r="B14" s="8" t="s">
        <v>100</v>
      </c>
      <c r="C14" s="8" t="s">
        <v>89</v>
      </c>
      <c r="D14" s="8" t="s">
        <v>90</v>
      </c>
      <c r="E14" s="9">
        <v>64.569362</v>
      </c>
      <c r="F14" s="9">
        <v>64.569362</v>
      </c>
      <c r="G14" s="9"/>
      <c r="H14" s="9"/>
      <c r="I14" s="9"/>
    </row>
    <row r="15" spans="1:9" s="1" customFormat="1" ht="18.75" customHeight="1">
      <c r="A15" s="8" t="s">
        <v>101</v>
      </c>
      <c r="B15" s="8" t="s">
        <v>102</v>
      </c>
      <c r="C15" s="8" t="s">
        <v>89</v>
      </c>
      <c r="D15" s="8" t="s">
        <v>90</v>
      </c>
      <c r="E15" s="9">
        <v>17.16</v>
      </c>
      <c r="F15" s="9">
        <v>17.16</v>
      </c>
      <c r="G15" s="9"/>
      <c r="H15" s="9"/>
      <c r="I15" s="9"/>
    </row>
    <row r="16" spans="1:9" s="1" customFormat="1" ht="18.75" customHeight="1">
      <c r="A16" s="8" t="s">
        <v>103</v>
      </c>
      <c r="B16" s="8" t="s">
        <v>104</v>
      </c>
      <c r="C16" s="8" t="s">
        <v>89</v>
      </c>
      <c r="D16" s="8" t="s">
        <v>90</v>
      </c>
      <c r="E16" s="9">
        <v>0.018</v>
      </c>
      <c r="F16" s="9">
        <v>0.018</v>
      </c>
      <c r="G16" s="9"/>
      <c r="H16" s="9"/>
      <c r="I16" s="9"/>
    </row>
    <row r="17" spans="1:9" s="1" customFormat="1" ht="18.75" customHeight="1">
      <c r="A17" s="8" t="s">
        <v>105</v>
      </c>
      <c r="B17" s="8" t="s">
        <v>106</v>
      </c>
      <c r="C17" s="8" t="s">
        <v>89</v>
      </c>
      <c r="D17" s="8" t="s">
        <v>90</v>
      </c>
      <c r="E17" s="9">
        <v>43.238412</v>
      </c>
      <c r="F17" s="9">
        <v>43.238412</v>
      </c>
      <c r="G17" s="9"/>
      <c r="H17" s="9"/>
      <c r="I17" s="9"/>
    </row>
  </sheetData>
  <sheetProtection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M2004J7AC</dc:creator>
  <cp:keywords/>
  <dc:description/>
  <cp:lastModifiedBy>Administrator</cp:lastModifiedBy>
  <dcterms:created xsi:type="dcterms:W3CDTF">2022-01-19T04:59:58Z</dcterms:created>
  <dcterms:modified xsi:type="dcterms:W3CDTF">2022-01-20T07:24:59Z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33d4aac7ece74da0b785a1fbe8bdf26b</vt:lpwstr>
  </property>
</Properties>
</file>