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15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15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<sst xmlns="http://schemas.openxmlformats.org/spreadsheetml/2006/main" count="357" uniqueCount="200">
  <si>
    <t>部门公开表1</t>
  </si>
  <si>
    <t>财政拨款收支总表</t>
  </si>
  <si>
    <t>潜江市人民政府办公室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</si>
  <si>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</si>
  <si>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</si>
  <si>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</si>
  <si>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</si>
  <si>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</si>
  <si>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</si>
  <si>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</si>
  <si>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</si>
  <si>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</si>
  <si>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</si>
  <si>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</si>
  <si>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</si>
  <si>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</si>
  <si>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</si>
  <si>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</si>
  <si>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</si>
  <si>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</si>
  <si>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</si>
  <si>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</si>
  <si>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</si>
  <si>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</si>
  <si>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</si>
  <si>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</si>
  <si>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</si>
  <si>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</si>
  <si>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</si>
  <si>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</si>
  <si>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</si>
  <si>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</si>
  <si>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</si>
  <si>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</si>
  <si>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</si>
  <si>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</si>
  <si>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</si>
  <si>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</si>
  <si>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</si>
  <si>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</si>
  <si>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</si>
  <si>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</si>
  <si>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</si>
  <si>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</si>
  <si>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</si>
  <si>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</si>
  <si>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</si>
  <si>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</si>
  <si>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</si>
  <si>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</si>
  <si>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</si>
  <si>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</si>
  <si>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</si>
  <si>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</si>
  <si>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</si>
  <si>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</si>
  <si>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</si>
  <si>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</si>
  <si>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</si>
  <si>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</si>
  <si>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</si>
  <si>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</si>
  <si>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</si>
  <si>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</si>
  <si>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</si>
  <si>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</si>
  <si>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</si>
  <si>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</si>
  <si>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</si>
  <si>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</si>
  <si>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</si>
  <si>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</si>
  <si>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</si>
  <si>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</si>
  <si>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</si>
  <si>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</si>
  <si>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</si>
  <si>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</si>
  <si>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</si>
  <si>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</si>
  <si>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</si>
  <si>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</si>
  <si>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</si>
  <si>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</si>
  <si>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</si>
  <si>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</si>
  <si>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</si>
  <si>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</si>
  <si>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</si>
  <si>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</si>
  <si>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</si>
  <si>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</si>
  <si>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</si>
  <si>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</si>
  <si>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</si>
  <si>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</si>
  <si>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</si>
  <si>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</si>
  <si>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</si>
  <si>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</si>
  <si>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</si>
  <si>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</si>
  <si>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</si>
  <si>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</si>
  <si>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</si>
  <si>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</si>
  <si>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</si>
  <si>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</si>
  <si>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</si>
  <si>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</si>
  <si>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30199</t>
  </si>
  <si>
    <t xml:space="preserve">  其他工资福利性支出</t>
  </si>
  <si>
    <t xml:space="preserve">  30108</t>
  </si>
  <si>
    <t xml:space="preserve">  机关事业单位基本养老保险缴费</t>
  </si>
  <si>
    <t xml:space="preserve">  30107</t>
  </si>
  <si>
    <t xml:space="preserve">  绩效工资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</si>
  <si>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</si>
  <si>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</si>
  <si>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</si>
  <si>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</si>
  <si>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</si>
  <si>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</si>
  <si>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30213</t>
  </si>
  <si>
    <t xml:space="preserve">  维修（护）费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</si>
  <si>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</si>
  <si>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</si>
  <si>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</si>
  <si>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</si>
  <si>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</si>
  <si>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</si>
  <si>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</si>
  <si>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</si>
  <si>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</si>
  <si>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</si>
  <si>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30212</t>
  </si>
  <si>
    <t xml:space="preserve">  因公出国(境)费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</si>
  <si>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</si>
  <si>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</si>
  <si>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</si>
  <si>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</si>
  <si>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30207</t>
  </si>
  <si>
    <t xml:space="preserve">  邮电费</t>
  </si>
  <si>
    <t>303</t>
  </si>
  <si>
    <t>对个人和家庭的补助支出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</si>
  <si>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</si>
  <si>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</si>
  <si>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</si>
  <si>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</si>
  <si>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</si>
  <si>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</si>
  <si>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</si>
  <si>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</si>
  <si>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</si>
  <si>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</si>
  <si>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</si>
  <si>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</si>
  <si>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</si>
  <si>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</si>
  <si>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</si>
  <si>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</si>
  <si>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</si>
  <si>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</si>
  <si>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</si>
  <si>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</si>
  <si>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无政府性基金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</si>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</sst>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1965.48</v>
      </c>
      <c r="C6" s="30" t="s">
        <v>10</v>
      </c>
      <c r="D6" s="83">
        <f>SUM(D7:D35)</f>
        <v>1995.48</v>
      </c>
    </row>
    <row r="7" spans="1:4" ht="21" customHeight="1">
      <c r="A7" s="32" t="s">
        <v>11</v>
      </c>
      <c r="B7" s="31">
        <v>1965.48</v>
      </c>
      <c r="C7" s="84" t="s">
        <v>12</v>
      </c>
      <c r="D7" s="38">
        <v>1623.84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145.2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76.8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30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30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149.64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1995.48</v>
      </c>
      <c r="C39" s="29" t="s">
        <v>45</v>
      </c>
      <c r="D39" s="37">
        <f>D6+D37</f>
        <v>1995.48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>
        <v>7743.36</v>
      </c>
      <c r="D7" s="31">
        <v>5535.36</v>
      </c>
      <c r="E7" s="72">
        <v>2208</v>
      </c>
      <c r="F7" s="71">
        <v>1995.48</v>
      </c>
      <c r="G7" s="31">
        <v>1514.25</v>
      </c>
      <c r="H7" s="72">
        <v>481.23</v>
      </c>
      <c r="I7" s="74"/>
      <c r="J7" s="75"/>
    </row>
    <row r="8" spans="1:10" ht="18" customHeight="1">
      <c r="A8" s="69" t="s">
        <v>62</v>
      </c>
      <c r="B8" s="70" t="s">
        <v>63</v>
      </c>
      <c r="C8" s="71">
        <v>2004.21</v>
      </c>
      <c r="D8" s="31">
        <v>1268.21</v>
      </c>
      <c r="E8" s="72">
        <v>736</v>
      </c>
      <c r="F8" s="71">
        <v>1623.84</v>
      </c>
      <c r="G8" s="31">
        <v>1142.61</v>
      </c>
      <c r="H8" s="72">
        <v>481.23</v>
      </c>
      <c r="I8" s="74"/>
      <c r="J8" s="75"/>
    </row>
    <row r="9" spans="1:10" ht="18" customHeight="1">
      <c r="A9" s="69" t="s">
        <v>64</v>
      </c>
      <c r="B9" s="70" t="s">
        <v>65</v>
      </c>
      <c r="C9" s="71"/>
      <c r="D9" s="31"/>
      <c r="E9" s="72"/>
      <c r="F9" s="71">
        <v>1142.61</v>
      </c>
      <c r="G9" s="31">
        <v>1142.61</v>
      </c>
      <c r="H9" s="72">
        <v>0</v>
      </c>
      <c r="I9" s="74"/>
      <c r="J9" s="75"/>
    </row>
    <row r="10" spans="1:10" ht="18" customHeight="1">
      <c r="A10" s="69" t="s">
        <v>66</v>
      </c>
      <c r="B10" s="70" t="s">
        <v>67</v>
      </c>
      <c r="C10" s="71"/>
      <c r="D10" s="31"/>
      <c r="E10" s="72"/>
      <c r="F10" s="71">
        <v>1142.61</v>
      </c>
      <c r="G10" s="31">
        <v>1142.61</v>
      </c>
      <c r="H10" s="72">
        <v>0</v>
      </c>
      <c r="I10" s="74">
        <v>0</v>
      </c>
      <c r="J10" s="75">
        <v>0</v>
      </c>
    </row>
    <row r="11" spans="1:10" ht="18" customHeight="1">
      <c r="A11" s="69" t="s">
        <v>68</v>
      </c>
      <c r="B11" s="70" t="s">
        <v>69</v>
      </c>
      <c r="C11" s="71">
        <v>2004.21</v>
      </c>
      <c r="D11" s="31">
        <v>1268.21</v>
      </c>
      <c r="E11" s="72">
        <v>736</v>
      </c>
      <c r="F11" s="71">
        <v>481.23</v>
      </c>
      <c r="G11" s="31">
        <v>0</v>
      </c>
      <c r="H11" s="72">
        <v>481.23</v>
      </c>
      <c r="I11" s="74"/>
      <c r="J11" s="75"/>
    </row>
    <row r="12" spans="1:10" ht="18" customHeight="1">
      <c r="A12" s="69" t="s">
        <v>70</v>
      </c>
      <c r="B12" s="70" t="s">
        <v>71</v>
      </c>
      <c r="C12" s="71">
        <v>2004.21</v>
      </c>
      <c r="D12" s="31">
        <v>1268.21</v>
      </c>
      <c r="E12" s="72">
        <v>736</v>
      </c>
      <c r="F12" s="71">
        <v>481.23</v>
      </c>
      <c r="G12" s="31">
        <v>0</v>
      </c>
      <c r="H12" s="72">
        <v>481.23</v>
      </c>
      <c r="I12" s="74">
        <v>0</v>
      </c>
      <c r="J12" s="75">
        <v>0</v>
      </c>
    </row>
    <row r="13" spans="1:10" ht="18" customHeight="1">
      <c r="A13" s="69" t="s">
        <v>72</v>
      </c>
      <c r="B13" s="70" t="s">
        <v>73</v>
      </c>
      <c r="C13" s="71">
        <v>229.48</v>
      </c>
      <c r="D13" s="31">
        <v>229.48</v>
      </c>
      <c r="E13" s="72"/>
      <c r="F13" s="71">
        <v>145.2</v>
      </c>
      <c r="G13" s="31">
        <v>145.2</v>
      </c>
      <c r="H13" s="72">
        <v>0</v>
      </c>
      <c r="I13" s="74"/>
      <c r="J13" s="75"/>
    </row>
    <row r="14" spans="1:10" ht="18" customHeight="1">
      <c r="A14" s="69" t="s">
        <v>74</v>
      </c>
      <c r="B14" s="70" t="s">
        <v>75</v>
      </c>
      <c r="C14" s="71">
        <v>229.48</v>
      </c>
      <c r="D14" s="31">
        <v>229.48</v>
      </c>
      <c r="E14" s="72">
        <v>0</v>
      </c>
      <c r="F14" s="71">
        <v>145.2</v>
      </c>
      <c r="G14" s="31">
        <v>145.2</v>
      </c>
      <c r="H14" s="72">
        <v>0</v>
      </c>
      <c r="I14" s="74"/>
      <c r="J14" s="75"/>
    </row>
    <row r="15" spans="1:10" ht="18" customHeight="1">
      <c r="A15" s="69" t="s">
        <v>76</v>
      </c>
      <c r="B15" s="70" t="s">
        <v>77</v>
      </c>
      <c r="C15" s="71">
        <v>207.95</v>
      </c>
      <c r="D15" s="31">
        <v>207.95</v>
      </c>
      <c r="E15" s="72">
        <v>0</v>
      </c>
      <c r="F15" s="71">
        <v>123.99</v>
      </c>
      <c r="G15" s="31">
        <v>123.99</v>
      </c>
      <c r="H15" s="72">
        <v>0</v>
      </c>
      <c r="I15" s="74">
        <v>0</v>
      </c>
      <c r="J15" s="75">
        <v>0</v>
      </c>
    </row>
    <row r="16" spans="1:10" ht="18" customHeight="1">
      <c r="A16" s="69" t="s">
        <v>78</v>
      </c>
      <c r="B16" s="70" t="s">
        <v>79</v>
      </c>
      <c r="C16" s="71">
        <v>21.53</v>
      </c>
      <c r="D16" s="31">
        <v>21.53</v>
      </c>
      <c r="E16" s="72">
        <v>0</v>
      </c>
      <c r="F16" s="71">
        <v>21.21</v>
      </c>
      <c r="G16" s="31">
        <v>21.21</v>
      </c>
      <c r="H16" s="72">
        <v>0</v>
      </c>
      <c r="I16" s="74">
        <v>0</v>
      </c>
      <c r="J16" s="75">
        <v>0</v>
      </c>
    </row>
    <row r="17" spans="1:10" ht="18" customHeight="1">
      <c r="A17" s="69" t="s">
        <v>80</v>
      </c>
      <c r="B17" s="70" t="s">
        <v>81</v>
      </c>
      <c r="C17" s="71">
        <v>115.14</v>
      </c>
      <c r="D17" s="31">
        <v>115.14</v>
      </c>
      <c r="E17" s="72">
        <v>0</v>
      </c>
      <c r="F17" s="71">
        <v>76.8</v>
      </c>
      <c r="G17" s="31">
        <v>76.8</v>
      </c>
      <c r="H17" s="72">
        <v>0</v>
      </c>
      <c r="I17" s="74"/>
      <c r="J17" s="75"/>
    </row>
    <row r="18" spans="1:11" ht="18" customHeight="1">
      <c r="A18" s="69" t="s">
        <v>82</v>
      </c>
      <c r="B18" s="70" t="s">
        <v>83</v>
      </c>
      <c r="C18" s="71">
        <v>115.14</v>
      </c>
      <c r="D18" s="31">
        <v>115.14</v>
      </c>
      <c r="E18" s="72">
        <v>0</v>
      </c>
      <c r="F18" s="71">
        <v>76.8</v>
      </c>
      <c r="G18" s="31">
        <v>76.8</v>
      </c>
      <c r="H18" s="72">
        <v>0</v>
      </c>
      <c r="I18" s="74"/>
      <c r="J18" s="75"/>
      <c r="K18" s="33"/>
    </row>
    <row r="19" spans="1:11" ht="18" customHeight="1">
      <c r="A19" s="69" t="s">
        <v>84</v>
      </c>
      <c r="B19" s="70" t="s">
        <v>85</v>
      </c>
      <c r="C19" s="71">
        <v>115.14</v>
      </c>
      <c r="D19" s="31">
        <v>115.14</v>
      </c>
      <c r="E19" s="72">
        <v>0</v>
      </c>
      <c r="F19" s="71">
        <v>76.8</v>
      </c>
      <c r="G19" s="31">
        <v>76.8</v>
      </c>
      <c r="H19" s="72">
        <v>0</v>
      </c>
      <c r="I19" s="74">
        <v>0</v>
      </c>
      <c r="J19" s="75">
        <v>0</v>
      </c>
      <c r="K19" s="33"/>
    </row>
    <row r="20" spans="1:10" ht="18" customHeight="1">
      <c r="A20" s="69" t="s">
        <v>86</v>
      </c>
      <c r="B20" s="70" t="s">
        <v>87</v>
      </c>
      <c r="C20" s="71">
        <v>232.29</v>
      </c>
      <c r="D20" s="31">
        <v>232.29</v>
      </c>
      <c r="E20" s="72">
        <v>0</v>
      </c>
      <c r="F20" s="71">
        <v>149.64</v>
      </c>
      <c r="G20" s="31">
        <v>149.64</v>
      </c>
      <c r="H20" s="72">
        <v>0</v>
      </c>
      <c r="I20" s="74"/>
      <c r="J20" s="75"/>
    </row>
    <row r="21" spans="1:11" ht="18" customHeight="1">
      <c r="A21" s="69" t="s">
        <v>88</v>
      </c>
      <c r="B21" s="70" t="s">
        <v>89</v>
      </c>
      <c r="C21" s="71">
        <v>232.29</v>
      </c>
      <c r="D21" s="31">
        <v>232.29</v>
      </c>
      <c r="E21" s="72">
        <v>0</v>
      </c>
      <c r="F21" s="71">
        <v>149.64</v>
      </c>
      <c r="G21" s="31">
        <v>149.64</v>
      </c>
      <c r="H21" s="72">
        <v>0</v>
      </c>
      <c r="I21" s="74"/>
      <c r="J21" s="75"/>
      <c r="K21" s="33"/>
    </row>
    <row r="22" spans="1:10" ht="18" customHeight="1">
      <c r="A22" s="69" t="s">
        <v>90</v>
      </c>
      <c r="B22" s="70" t="s">
        <v>91</v>
      </c>
      <c r="C22" s="71">
        <v>232.29</v>
      </c>
      <c r="D22" s="31">
        <v>232.29</v>
      </c>
      <c r="E22" s="72">
        <v>0</v>
      </c>
      <c r="F22" s="71">
        <v>149.64</v>
      </c>
      <c r="G22" s="31">
        <v>149.64</v>
      </c>
      <c r="H22" s="72">
        <v>0</v>
      </c>
      <c r="I22" s="74">
        <v>0</v>
      </c>
      <c r="J22" s="75">
        <v>0</v>
      </c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6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6"/>
    </row>
    <row r="28" spans="8:10" ht="11.25">
      <c r="H28" s="33"/>
      <c r="J28" s="76"/>
    </row>
    <row r="29" ht="11.25">
      <c r="J29" s="76"/>
    </row>
    <row r="30" spans="9:10" ht="11.25">
      <c r="I30" s="33"/>
      <c r="J30" s="76"/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94</v>
      </c>
      <c r="B4" s="27"/>
      <c r="C4" s="7" t="s">
        <v>95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96</v>
      </c>
      <c r="E5" s="29" t="s">
        <v>97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1484.25</v>
      </c>
      <c r="D7" s="31">
        <v>1274.15</v>
      </c>
      <c r="E7" s="31">
        <v>210.1</v>
      </c>
    </row>
    <row r="8" spans="1:5" ht="18" customHeight="1">
      <c r="A8" s="67" t="s">
        <v>98</v>
      </c>
      <c r="B8" s="57" t="s">
        <v>99</v>
      </c>
      <c r="C8" s="31">
        <v>1250.4</v>
      </c>
      <c r="D8" s="31">
        <v>1250.4</v>
      </c>
      <c r="E8" s="31">
        <v>0</v>
      </c>
    </row>
    <row r="9" spans="1:5" ht="18" customHeight="1">
      <c r="A9" s="67" t="s">
        <v>100</v>
      </c>
      <c r="B9" s="57" t="s">
        <v>101</v>
      </c>
      <c r="C9" s="31">
        <v>149.64</v>
      </c>
      <c r="D9" s="31">
        <v>149.64</v>
      </c>
      <c r="E9" s="31">
        <v>0</v>
      </c>
    </row>
    <row r="10" spans="1:5" ht="18" customHeight="1">
      <c r="A10" s="67" t="s">
        <v>102</v>
      </c>
      <c r="B10" s="57" t="s">
        <v>103</v>
      </c>
      <c r="C10" s="31">
        <v>290.94</v>
      </c>
      <c r="D10" s="31">
        <v>290.94</v>
      </c>
      <c r="E10" s="31">
        <v>0</v>
      </c>
    </row>
    <row r="11" spans="1:6" ht="18" customHeight="1">
      <c r="A11" s="67" t="s">
        <v>104</v>
      </c>
      <c r="B11" s="57" t="s">
        <v>105</v>
      </c>
      <c r="C11" s="31">
        <v>23.84</v>
      </c>
      <c r="D11" s="31">
        <v>23.84</v>
      </c>
      <c r="E11" s="31">
        <v>0</v>
      </c>
      <c r="F11" s="33"/>
    </row>
    <row r="12" spans="1:6" ht="18" customHeight="1">
      <c r="A12" s="67" t="s">
        <v>106</v>
      </c>
      <c r="B12" s="57" t="s">
        <v>107</v>
      </c>
      <c r="C12" s="31">
        <v>46.8</v>
      </c>
      <c r="D12" s="31">
        <v>46.8</v>
      </c>
      <c r="E12" s="31">
        <v>0</v>
      </c>
      <c r="F12" s="33"/>
    </row>
    <row r="13" spans="1:7" ht="18" customHeight="1">
      <c r="A13" s="67" t="s">
        <v>108</v>
      </c>
      <c r="B13" s="57" t="s">
        <v>109</v>
      </c>
      <c r="C13" s="31">
        <v>332.31</v>
      </c>
      <c r="D13" s="31">
        <v>332.31</v>
      </c>
      <c r="E13" s="31">
        <v>0</v>
      </c>
      <c r="F13" s="33"/>
      <c r="G13" s="33"/>
    </row>
    <row r="14" spans="1:5" ht="18" customHeight="1">
      <c r="A14" s="67" t="s">
        <v>110</v>
      </c>
      <c r="B14" s="57" t="s">
        <v>111</v>
      </c>
      <c r="C14" s="31">
        <v>254.4</v>
      </c>
      <c r="D14" s="31">
        <v>254.4</v>
      </c>
      <c r="E14" s="31">
        <v>0</v>
      </c>
    </row>
    <row r="15" spans="1:5" ht="18" customHeight="1">
      <c r="A15" s="67" t="s">
        <v>112</v>
      </c>
      <c r="B15" s="57" t="s">
        <v>113</v>
      </c>
      <c r="C15" s="31">
        <v>123.99</v>
      </c>
      <c r="D15" s="31">
        <v>123.99</v>
      </c>
      <c r="E15" s="31">
        <v>0</v>
      </c>
    </row>
    <row r="16" spans="1:5" ht="18" customHeight="1">
      <c r="A16" s="67" t="s">
        <v>114</v>
      </c>
      <c r="B16" s="57" t="s">
        <v>115</v>
      </c>
      <c r="C16" s="31">
        <v>28.48</v>
      </c>
      <c r="D16" s="31">
        <v>28.48</v>
      </c>
      <c r="E16" s="31">
        <v>0</v>
      </c>
    </row>
    <row r="17" spans="1:5" ht="18" customHeight="1">
      <c r="A17" s="67" t="s">
        <v>116</v>
      </c>
      <c r="B17" s="57" t="s">
        <v>117</v>
      </c>
      <c r="C17" s="31">
        <v>210.1</v>
      </c>
      <c r="D17" s="31">
        <v>0</v>
      </c>
      <c r="E17" s="31">
        <v>210.1</v>
      </c>
    </row>
    <row r="18" spans="1:5" ht="18" customHeight="1">
      <c r="A18" s="67" t="s">
        <v>118</v>
      </c>
      <c r="B18" s="57" t="s">
        <v>119</v>
      </c>
      <c r="C18" s="31">
        <v>48.1</v>
      </c>
      <c r="D18" s="31">
        <v>0</v>
      </c>
      <c r="E18" s="31">
        <v>48.1</v>
      </c>
    </row>
    <row r="19" spans="1:6" ht="18" customHeight="1">
      <c r="A19" s="67" t="s">
        <v>120</v>
      </c>
      <c r="B19" s="57" t="s">
        <v>121</v>
      </c>
      <c r="C19" s="31">
        <v>28</v>
      </c>
      <c r="D19" s="31">
        <v>0</v>
      </c>
      <c r="E19" s="31">
        <v>28</v>
      </c>
      <c r="F19" s="33"/>
    </row>
    <row r="20" spans="1:6" ht="18" customHeight="1">
      <c r="A20" s="67" t="s">
        <v>122</v>
      </c>
      <c r="B20" s="57" t="s">
        <v>123</v>
      </c>
      <c r="C20" s="31">
        <v>45</v>
      </c>
      <c r="D20" s="31">
        <v>0</v>
      </c>
      <c r="E20" s="31">
        <v>45</v>
      </c>
      <c r="F20" s="33"/>
    </row>
    <row r="21" spans="1:7" ht="18" customHeight="1">
      <c r="A21" s="67" t="s">
        <v>124</v>
      </c>
      <c r="B21" s="57" t="s">
        <v>125</v>
      </c>
      <c r="C21" s="31">
        <v>10</v>
      </c>
      <c r="D21" s="31">
        <v>0</v>
      </c>
      <c r="E21" s="31">
        <v>10</v>
      </c>
      <c r="G21" s="33"/>
    </row>
    <row r="22" spans="1:7" ht="18" customHeight="1">
      <c r="A22" s="67" t="s">
        <v>126</v>
      </c>
      <c r="B22" s="57" t="s">
        <v>127</v>
      </c>
      <c r="C22" s="31">
        <v>30</v>
      </c>
      <c r="D22" s="31">
        <v>0</v>
      </c>
      <c r="E22" s="31">
        <v>30</v>
      </c>
      <c r="F22" s="33"/>
      <c r="G22" s="33"/>
    </row>
    <row r="23" spans="1:8" ht="18" customHeight="1">
      <c r="A23" s="67" t="s">
        <v>128</v>
      </c>
      <c r="B23" s="57" t="s">
        <v>129</v>
      </c>
      <c r="C23" s="31">
        <v>10</v>
      </c>
      <c r="D23" s="31">
        <v>0</v>
      </c>
      <c r="E23" s="31">
        <v>10</v>
      </c>
      <c r="G23" s="33"/>
      <c r="H23" s="33"/>
    </row>
    <row r="24" spans="1:8" ht="18" customHeight="1">
      <c r="A24" s="67" t="s">
        <v>130</v>
      </c>
      <c r="B24" s="57" t="s">
        <v>131</v>
      </c>
      <c r="C24" s="31">
        <v>10</v>
      </c>
      <c r="D24" s="31">
        <v>0</v>
      </c>
      <c r="E24" s="31">
        <v>10</v>
      </c>
      <c r="F24" s="33"/>
      <c r="G24" s="33"/>
      <c r="H24" s="33"/>
    </row>
    <row r="25" spans="1:9" ht="18" customHeight="1">
      <c r="A25" s="67" t="s">
        <v>132</v>
      </c>
      <c r="B25" s="57" t="s">
        <v>133</v>
      </c>
      <c r="C25" s="31">
        <v>10</v>
      </c>
      <c r="D25" s="31">
        <v>0</v>
      </c>
      <c r="E25" s="31">
        <v>10</v>
      </c>
      <c r="F25" s="33"/>
      <c r="H25" s="33"/>
      <c r="I25" s="33"/>
    </row>
    <row r="26" spans="1:9" ht="18" customHeight="1">
      <c r="A26" s="67" t="s">
        <v>134</v>
      </c>
      <c r="B26" s="57" t="s">
        <v>135</v>
      </c>
      <c r="C26" s="31">
        <v>10</v>
      </c>
      <c r="D26" s="31">
        <v>0</v>
      </c>
      <c r="E26" s="31">
        <v>10</v>
      </c>
      <c r="F26" s="33"/>
      <c r="I26" s="33"/>
    </row>
    <row r="27" spans="1:7" ht="18" customHeight="1">
      <c r="A27" s="67" t="s">
        <v>136</v>
      </c>
      <c r="B27" s="57" t="s">
        <v>137</v>
      </c>
      <c r="C27" s="31">
        <v>2</v>
      </c>
      <c r="D27" s="31">
        <v>0</v>
      </c>
      <c r="E27" s="31">
        <v>2</v>
      </c>
      <c r="G27" s="33"/>
    </row>
    <row r="28" spans="1:7" ht="18" customHeight="1">
      <c r="A28" s="67" t="s">
        <v>138</v>
      </c>
      <c r="B28" s="57" t="s">
        <v>139</v>
      </c>
      <c r="C28" s="31">
        <v>2</v>
      </c>
      <c r="D28" s="31">
        <v>0</v>
      </c>
      <c r="E28" s="31">
        <v>2</v>
      </c>
      <c r="G28" s="33"/>
    </row>
    <row r="29" spans="1:8" ht="18" customHeight="1">
      <c r="A29" s="67" t="s">
        <v>140</v>
      </c>
      <c r="B29" s="57" t="s">
        <v>141</v>
      </c>
      <c r="C29" s="31">
        <v>5</v>
      </c>
      <c r="D29" s="31">
        <v>0</v>
      </c>
      <c r="E29" s="31">
        <v>5</v>
      </c>
      <c r="H29" s="33"/>
    </row>
    <row r="30" spans="1:9" ht="18" customHeight="1">
      <c r="A30" s="67" t="s">
        <v>142</v>
      </c>
      <c r="B30" s="57" t="s">
        <v>143</v>
      </c>
      <c r="C30" s="31">
        <v>23.75</v>
      </c>
      <c r="D30" s="31">
        <v>23.75</v>
      </c>
      <c r="E30" s="31">
        <v>0</v>
      </c>
      <c r="H30" s="33"/>
      <c r="I30" s="33"/>
    </row>
    <row r="31" spans="1:9" ht="18" customHeight="1">
      <c r="A31" s="67" t="s">
        <v>144</v>
      </c>
      <c r="B31" s="57" t="s">
        <v>145</v>
      </c>
      <c r="C31" s="31">
        <v>19.31</v>
      </c>
      <c r="D31" s="31">
        <v>19.31</v>
      </c>
      <c r="E31" s="31">
        <v>0</v>
      </c>
      <c r="I31" s="33"/>
    </row>
    <row r="32" spans="1:5" ht="18" customHeight="1">
      <c r="A32" s="67" t="s">
        <v>146</v>
      </c>
      <c r="B32" s="57" t="s">
        <v>147</v>
      </c>
      <c r="C32" s="31">
        <v>2.54</v>
      </c>
      <c r="D32" s="31">
        <v>2.54</v>
      </c>
      <c r="E32" s="31">
        <v>0</v>
      </c>
    </row>
    <row r="33" spans="1:5" ht="18" customHeight="1">
      <c r="A33" s="67" t="s">
        <v>148</v>
      </c>
      <c r="B33" s="57" t="s">
        <v>149</v>
      </c>
      <c r="C33" s="31">
        <v>1.9</v>
      </c>
      <c r="D33" s="31">
        <v>1.9</v>
      </c>
      <c r="E33" s="31">
        <v>0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J14" sqref="J14"/>
    </sheetView>
  </sheetViews>
  <sheetFormatPr defaultColWidth="9.33203125" defaultRowHeight="11.25"/>
  <cols>
    <col min="1" max="1" width="7.5" style="0" customWidth="1"/>
    <col min="2" max="2" width="9.33203125" style="0" customWidth="1"/>
    <col min="3" max="3" width="7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8320312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152</v>
      </c>
      <c r="B4" s="59"/>
      <c r="C4" s="60"/>
      <c r="D4" s="60"/>
      <c r="E4" s="60"/>
      <c r="F4" s="61"/>
      <c r="G4" s="59" t="s">
        <v>153</v>
      </c>
      <c r="H4" s="59"/>
      <c r="I4" s="60"/>
      <c r="J4" s="60"/>
      <c r="K4" s="60"/>
      <c r="L4" s="61"/>
      <c r="M4" s="59" t="s">
        <v>154</v>
      </c>
      <c r="N4" s="59"/>
      <c r="O4" s="64"/>
      <c r="P4" s="64"/>
      <c r="Q4" s="64"/>
      <c r="R4" s="8"/>
    </row>
    <row r="5" spans="1:18" s="45" customFormat="1" ht="32.25" customHeight="1">
      <c r="A5" s="29" t="s">
        <v>61</v>
      </c>
      <c r="B5" s="11" t="s">
        <v>155</v>
      </c>
      <c r="C5" s="52" t="s">
        <v>156</v>
      </c>
      <c r="D5" s="52"/>
      <c r="E5" s="52"/>
      <c r="F5" s="11" t="s">
        <v>157</v>
      </c>
      <c r="G5" s="11" t="s">
        <v>61</v>
      </c>
      <c r="H5" s="11" t="s">
        <v>155</v>
      </c>
      <c r="I5" s="52" t="s">
        <v>156</v>
      </c>
      <c r="J5" s="52"/>
      <c r="K5" s="52"/>
      <c r="L5" s="11" t="s">
        <v>157</v>
      </c>
      <c r="M5" s="65" t="s">
        <v>61</v>
      </c>
      <c r="N5" s="66" t="s">
        <v>155</v>
      </c>
      <c r="O5" s="7" t="s">
        <v>156</v>
      </c>
      <c r="P5" s="27"/>
      <c r="Q5" s="8"/>
      <c r="R5" s="9" t="s">
        <v>157</v>
      </c>
    </row>
    <row r="6" spans="1:18" s="45" customFormat="1" ht="30.75" customHeight="1">
      <c r="A6" s="29"/>
      <c r="B6" s="11"/>
      <c r="C6" s="11" t="s">
        <v>55</v>
      </c>
      <c r="D6" s="11" t="s">
        <v>158</v>
      </c>
      <c r="E6" s="14" t="s">
        <v>159</v>
      </c>
      <c r="F6" s="11"/>
      <c r="G6" s="11"/>
      <c r="H6" s="11"/>
      <c r="I6" s="11" t="s">
        <v>55</v>
      </c>
      <c r="J6" s="11" t="s">
        <v>158</v>
      </c>
      <c r="K6" s="11" t="s">
        <v>159</v>
      </c>
      <c r="L6" s="11"/>
      <c r="M6" s="65"/>
      <c r="N6" s="10"/>
      <c r="O6" s="10" t="s">
        <v>55</v>
      </c>
      <c r="P6" s="10" t="s">
        <v>158</v>
      </c>
      <c r="Q6" s="10" t="s">
        <v>159</v>
      </c>
      <c r="R6" s="10"/>
    </row>
    <row r="7" spans="1:18" ht="26.25" customHeight="1">
      <c r="A7" s="62">
        <v>144.4</v>
      </c>
      <c r="B7" s="62">
        <v>10</v>
      </c>
      <c r="C7" s="62">
        <v>120.3</v>
      </c>
      <c r="D7" s="62">
        <v>72</v>
      </c>
      <c r="E7" s="62">
        <v>48.3</v>
      </c>
      <c r="F7" s="62">
        <v>14.1</v>
      </c>
      <c r="G7" s="63">
        <v>120.19</v>
      </c>
      <c r="H7" s="63">
        <v>0</v>
      </c>
      <c r="I7" s="63">
        <v>120.19</v>
      </c>
      <c r="J7" s="63">
        <v>78.07</v>
      </c>
      <c r="K7" s="63">
        <v>36.47</v>
      </c>
      <c r="L7" s="63">
        <v>5.65</v>
      </c>
      <c r="M7" s="24">
        <v>148</v>
      </c>
      <c r="N7" s="16">
        <v>10</v>
      </c>
      <c r="O7" s="16">
        <v>124</v>
      </c>
      <c r="P7" s="16">
        <v>72</v>
      </c>
      <c r="Q7" s="16">
        <v>52</v>
      </c>
      <c r="R7" s="16">
        <v>14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44" sqref="D44"/>
    </sheetView>
  </sheetViews>
  <sheetFormatPr defaultColWidth="9.33203125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160</v>
      </c>
      <c r="B1" s="46"/>
      <c r="C1" s="46"/>
      <c r="D1" s="46"/>
      <c r="E1" s="46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7" t="s">
        <v>162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 t="s">
        <v>164</v>
      </c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165</v>
      </c>
      <c r="B1" s="2"/>
      <c r="C1" s="2"/>
      <c r="D1" s="2"/>
    </row>
    <row r="2" spans="1:4" ht="21" customHeight="1">
      <c r="A2" s="3" t="s">
        <v>166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167</v>
      </c>
      <c r="B5" s="28" t="s">
        <v>7</v>
      </c>
      <c r="C5" s="29" t="s">
        <v>167</v>
      </c>
      <c r="D5" s="29" t="s">
        <v>7</v>
      </c>
    </row>
    <row r="6" spans="1:4" ht="21" customHeight="1">
      <c r="A6" s="30" t="s">
        <v>168</v>
      </c>
      <c r="B6" s="31">
        <v>1965.48</v>
      </c>
      <c r="C6" s="32" t="s">
        <v>12</v>
      </c>
      <c r="D6" s="16">
        <v>1623.84</v>
      </c>
    </row>
    <row r="7" spans="1:5" ht="21" customHeight="1">
      <c r="A7" s="30" t="s">
        <v>169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170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171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172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173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174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145.2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175</v>
      </c>
      <c r="D15" s="16">
        <v>76.8</v>
      </c>
      <c r="E15" s="33"/>
      <c r="F15" s="33"/>
    </row>
    <row r="16" spans="1:6" ht="21" customHeight="1">
      <c r="A16" s="30"/>
      <c r="B16" s="34"/>
      <c r="C16" s="32" t="s">
        <v>176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177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178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179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149.64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180</v>
      </c>
      <c r="B36" s="34">
        <f>SUM(B6:B12)</f>
        <v>1965.48</v>
      </c>
      <c r="C36" s="30" t="s">
        <v>181</v>
      </c>
      <c r="D36" s="37">
        <f>SUM(D6:D34)</f>
        <v>1995.48</v>
      </c>
      <c r="E36" s="33"/>
      <c r="M36" s="33"/>
      <c r="N36" s="33"/>
    </row>
    <row r="37" spans="1:13" ht="21" customHeight="1">
      <c r="A37" s="30" t="s">
        <v>182</v>
      </c>
      <c r="B37" s="34"/>
      <c r="C37" s="30" t="s">
        <v>183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184</v>
      </c>
      <c r="B38" s="31">
        <v>30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1995.48</v>
      </c>
      <c r="C40" s="29" t="s">
        <v>45</v>
      </c>
      <c r="D40" s="44">
        <f>D36+D37</f>
        <v>1995.48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187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184</v>
      </c>
      <c r="E4" s="10" t="s">
        <v>188</v>
      </c>
      <c r="F4" s="10" t="s">
        <v>189</v>
      </c>
      <c r="G4" s="10" t="s">
        <v>190</v>
      </c>
      <c r="H4" s="10" t="s">
        <v>191</v>
      </c>
      <c r="I4" s="10" t="s">
        <v>192</v>
      </c>
      <c r="J4" s="10" t="s">
        <v>193</v>
      </c>
      <c r="K4" s="10" t="s">
        <v>194</v>
      </c>
      <c r="L4" s="11" t="s">
        <v>182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1995.48</v>
      </c>
      <c r="D7" s="16">
        <v>30</v>
      </c>
      <c r="E7" s="22">
        <v>1965.48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1623.84</v>
      </c>
      <c r="D8" s="16">
        <v>0</v>
      </c>
      <c r="E8" s="22">
        <v>1623.84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1142.61</v>
      </c>
      <c r="D9" s="16">
        <v>0</v>
      </c>
      <c r="E9" s="22">
        <v>1142.61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1142.61</v>
      </c>
      <c r="D10" s="16">
        <v>0</v>
      </c>
      <c r="E10" s="22">
        <v>1142.61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481.23</v>
      </c>
      <c r="D11" s="16">
        <v>0</v>
      </c>
      <c r="E11" s="22">
        <v>481.23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481.23</v>
      </c>
      <c r="D12" s="16">
        <v>0</v>
      </c>
      <c r="E12" s="22">
        <v>481.23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145.2</v>
      </c>
      <c r="D13" s="16">
        <v>0</v>
      </c>
      <c r="E13" s="22">
        <v>145.2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145.2</v>
      </c>
      <c r="D14" s="16">
        <v>0</v>
      </c>
      <c r="E14" s="22">
        <v>145.2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123.99</v>
      </c>
      <c r="D15" s="16">
        <v>0</v>
      </c>
      <c r="E15" s="22">
        <v>123.99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21.21</v>
      </c>
      <c r="D16" s="16">
        <v>0</v>
      </c>
      <c r="E16" s="22">
        <v>21.21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76.8</v>
      </c>
      <c r="D17" s="16">
        <v>30</v>
      </c>
      <c r="E17" s="22">
        <v>46.8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76.8</v>
      </c>
      <c r="D18" s="16">
        <v>30</v>
      </c>
      <c r="E18" s="22">
        <v>46.8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76.8</v>
      </c>
      <c r="D19" s="16">
        <v>30</v>
      </c>
      <c r="E19" s="22">
        <v>46.8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149.64</v>
      </c>
      <c r="D20" s="16">
        <v>0</v>
      </c>
      <c r="E20" s="22">
        <v>149.64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149.64</v>
      </c>
      <c r="D21" s="16">
        <v>0</v>
      </c>
      <c r="E21" s="22">
        <v>149.64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149.64</v>
      </c>
      <c r="D22" s="16">
        <v>0</v>
      </c>
      <c r="E22" s="22">
        <v>149.64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H20" sqref="H20"/>
    </sheetView>
  </sheetViews>
  <sheetFormatPr defaultColWidth="9.33203125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197</v>
      </c>
      <c r="G4" s="10" t="s">
        <v>198</v>
      </c>
      <c r="H4" s="11" t="s">
        <v>199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1995.48</v>
      </c>
      <c r="D7" s="16">
        <v>1514.25</v>
      </c>
      <c r="E7" s="16">
        <v>481.23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1623.84</v>
      </c>
      <c r="D8" s="16">
        <v>1142.61</v>
      </c>
      <c r="E8" s="16">
        <v>481.23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1142.61</v>
      </c>
      <c r="D9" s="16">
        <v>1142.61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1142.61</v>
      </c>
      <c r="D10" s="16">
        <v>1142.61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481.23</v>
      </c>
      <c r="D11" s="16">
        <v>0</v>
      </c>
      <c r="E11" s="16">
        <v>481.23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481.23</v>
      </c>
      <c r="D12" s="16">
        <v>0</v>
      </c>
      <c r="E12" s="16">
        <v>481.23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145.2</v>
      </c>
      <c r="D13" s="16">
        <v>145.2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145.2</v>
      </c>
      <c r="D14" s="16">
        <v>145.2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123.99</v>
      </c>
      <c r="D15" s="16">
        <v>123.99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21.21</v>
      </c>
      <c r="D16" s="16">
        <v>21.21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76.8</v>
      </c>
      <c r="D17" s="16">
        <v>76.8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76.8</v>
      </c>
      <c r="D18" s="16">
        <v>76.8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76.8</v>
      </c>
      <c r="D19" s="16">
        <v>76.8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149.64</v>
      </c>
      <c r="D20" s="16">
        <v>149.64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149.64</v>
      </c>
      <c r="D21" s="16">
        <v>149.64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149.64</v>
      </c>
      <c r="D22" s="16">
        <v>149.64</v>
      </c>
      <c r="E22" s="16">
        <v>0</v>
      </c>
      <c r="F22" s="16">
        <v>0</v>
      </c>
      <c r="G22" s="16">
        <v>0</v>
      </c>
      <c r="H22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tinshine</cp:lastModifiedBy>
  <dcterms:created xsi:type="dcterms:W3CDTF">2021-01-27T02:08:17Z</dcterms:created>
  <dcterms:modified xsi:type="dcterms:W3CDTF">2021-06-03T06:51:23Z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