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01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13</definedName>
    <definedName name="_xlnm.Print_Area" localSheetId="7">13</definedName>
    <definedName name="_xlnm.Print_Area" localSheetId="2">25</definedName>
    <definedName name="_xlnm.Print_Area" localSheetId="3">0</definedName>
    <definedName name="_xlnm.Print_Area" localSheetId="1">13</definedName>
    <definedName name="_xlnm.Print_Area" localSheetId="4">-1</definedName>
  </definedNames>
  <calcPr fullCalcOnLoad="1"/>
</workbook>
</file>

<file path=xl/sharedStrings.xml><?xml version="1.0" encoding="utf-8"?>
<sst xmlns="http://schemas.openxmlformats.org/spreadsheetml/2006/main" count="334" uniqueCount="196">
  <si>
    <t>部门公开表1</t>
  </si>
  <si>
    <t>财政拨款收支总表</t>
  </si>
  <si>
    <t>潜江市人民政府扶贫开发办公室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</si>
  <si>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</si>
  <si>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</si>
  <si>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</si>
  <si>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</si>
  <si>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</si>
  <si>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</si>
  <si>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</si>
  <si>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</si>
  <si>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</si>
  <si>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</si>
  <si>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</si>
  <si>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</si>
  <si>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二、其他自有资金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</si>
  <si>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</si>
  <si>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</si>
  <si>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</si>
  <si>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</si>
  <si>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</si>
  <si>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</si>
  <si>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</si>
  <si>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</si>
  <si>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</si>
  <si>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</si>
  <si>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</si>
  <si>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三、上年结转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</si>
  <si>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</si>
  <si>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</si>
  <si>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</si>
  <si>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</si>
  <si>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</si>
  <si>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</si>
  <si>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</si>
  <si>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</si>
  <si>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</si>
  <si>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</si>
  <si>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</si>
  <si>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</si>
  <si>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</si>
  <si>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</si>
  <si>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</si>
  <si>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</si>
  <si>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</si>
  <si>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</si>
  <si>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</si>
  <si>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</si>
  <si>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单位名称：潜江市人民政府扶贫开发办公室</t>
  </si>
  <si>
    <t>功能分类科目</t>
  </si>
  <si>
    <t>上年执行数</t>
  </si>
  <si>
    <t>18年预算数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</si>
  <si>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</si>
  <si>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</si>
  <si>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</si>
  <si>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</si>
  <si>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</si>
  <si>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</si>
  <si>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</si>
  <si>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</si>
  <si>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</si>
  <si>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</si>
  <si>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</si>
  <si>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</si>
  <si>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>201106</t>
  </si>
  <si>
    <t>财政事务</t>
  </si>
  <si>
    <t>213</t>
  </si>
  <si>
    <t>农林水事务</t>
  </si>
  <si>
    <t>2130501</t>
  </si>
  <si>
    <t>扶贫行政运行费</t>
  </si>
  <si>
    <t xml:space="preserve">    2013601</t>
  </si>
  <si>
    <t xml:space="preserve">    行政运行（其他共产党）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</si>
  <si>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</si>
  <si>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</si>
  <si>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</si>
  <si>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</si>
  <si>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</si>
  <si>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</si>
  <si>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</si>
  <si>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</si>
  <si>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</si>
  <si>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</si>
  <si>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</si>
  <si>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</si>
  <si>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</si>
  <si>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</si>
  <si>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</si>
  <si>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</si>
  <si>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</si>
  <si>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</si>
  <si>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</si>
  <si>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</si>
  <si>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</si>
  <si>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</si>
  <si>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编制单位：潜江市人民政府扶贫开发办公室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</si>
  <si>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</si>
  <si>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</si>
  <si>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</si>
  <si>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</si>
  <si>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</si>
  <si>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</si>
  <si>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</si>
  <si>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</si>
  <si>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</si>
  <si>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</si>
  <si>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30113</t>
  </si>
  <si>
    <t xml:space="preserve">  住房公积金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</si>
  <si>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</si>
  <si>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</si>
  <si>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</si>
  <si>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</si>
  <si>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</si>
  <si>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</si>
  <si>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</si>
  <si>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</si>
  <si>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30102</t>
  </si>
  <si>
    <t xml:space="preserve">  津贴补贴</t>
  </si>
  <si>
    <t>302</t>
  </si>
  <si>
    <t>商品和服务支出</t>
  </si>
  <si>
    <t xml:space="preserve">  30205</t>
  </si>
  <si>
    <t xml:space="preserve">  水费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</si>
  <si>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</si>
  <si>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</si>
  <si>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</si>
  <si>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</si>
  <si>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30212</t>
  </si>
  <si>
    <t xml:space="preserve">  因公出国(境)费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</si>
  <si>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</si>
  <si>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</si>
  <si>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</si>
  <si>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</si>
  <si>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</si>
  <si>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</si>
  <si>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</si>
  <si>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</si>
  <si>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</si>
  <si>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</si>
  <si>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</si>
  <si>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</si>
  <si>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</si>
  <si>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</si>
  <si>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</si>
  <si>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</si>
  <si>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</si>
  <si>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</si>
  <si>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</si>
  <si>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</si>
  <si>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</si>
  <si>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</si>
  <si>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</si>
  <si>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</si>
  <si>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</si>
  <si>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</si>
  <si>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</si>
  <si>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</si>
  <si>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</si>
  <si>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</si>
  <si>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</si>
  <si>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</si>
  <si>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</si>
  <si>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</si>
  <si>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</si>
  <si>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</si>
  <si>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</si>
  <si>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</si>
  <si>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</si>
  <si>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</si>
  <si>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</si>
  <si>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</si>
  <si>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</si>
  <si>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</si>
  <si>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</si>
  <si>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八、其他自有资金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</si>
  <si>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</si>
  <si>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</si>
  <si>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</si>
  <si>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</si>
  <si>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</si>
  <si>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</si>
  <si>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</si>
  <si>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</si>
  <si>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</si>
  <si>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</si>
  <si>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</si>
  <si>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</si>
  <si>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</si>
  <si>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</si>
  <si>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其他自有资金</t>
  </si>
  <si>
    <r>
      <t>2</t>
    </r>
    <r>
      <rPr>
        <sz val="9"/>
        <rFont val="宋体"/>
        <family val="0"/>
      </rPr>
      <t>13</t>
    </r>
  </si>
  <si>
    <t>农林水事务支出</t>
  </si>
  <si>
    <t>部门公共表8</t>
  </si>
  <si>
    <t>部门支出总表</t>
  </si>
  <si>
    <t>上缴上级支出</t>
  </si>
  <si>
    <t>事业单位经营支出</t>
  </si>
  <si>
    <t>对下级单位补助支出</t>
  </si>
  <si>
    <r>
      <t>2</t>
    </r>
    <r>
      <rPr>
        <sz val="9"/>
        <rFont val="宋体"/>
        <family val="0"/>
      </rPr>
      <t>130501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</si>
</sst>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6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4" borderId="0" applyNumberFormat="0" applyBorder="0" applyAlignment="0" applyProtection="0"/>
    <xf numFmtId="0" fontId="29" fillId="0" borderId="5" applyNumberFormat="0" applyFill="0" applyAlignment="0" applyProtection="0"/>
    <xf numFmtId="0" fontId="26" fillId="15" borderId="0" applyNumberFormat="0" applyBorder="0" applyAlignment="0" applyProtection="0"/>
    <xf numFmtId="0" fontId="35" fillId="16" borderId="6" applyNumberFormat="0" applyAlignment="0" applyProtection="0"/>
    <xf numFmtId="0" fontId="36" fillId="16" borderId="1" applyNumberFormat="0" applyAlignment="0" applyProtection="0"/>
    <xf numFmtId="0" fontId="37" fillId="17" borderId="7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" fontId="42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0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workbookViewId="0" topLeftCell="A43">
      <selection activeCell="E81" sqref="E81"/>
    </sheetView>
  </sheetViews>
  <sheetFormatPr defaultColWidth="9" defaultRowHeight="11.25"/>
  <cols>
    <col min="1" max="1" width="28.66015625" style="0" customWidth="1"/>
    <col min="2" max="2" width="16.5" style="0" customWidth="1"/>
    <col min="3" max="3" width="31.66015625" style="0" customWidth="1"/>
    <col min="4" max="4" width="26" style="0" customWidth="1"/>
  </cols>
  <sheetData>
    <row r="1" spans="1:4" ht="11.25">
      <c r="A1" s="78" t="s">
        <v>0</v>
      </c>
      <c r="B1" s="78"/>
      <c r="C1" s="78"/>
      <c r="D1" s="78"/>
    </row>
    <row r="2" spans="1:4" ht="24" customHeight="1">
      <c r="A2" s="79" t="s">
        <v>1</v>
      </c>
      <c r="B2" s="79"/>
      <c r="C2" s="79"/>
      <c r="D2" s="79"/>
    </row>
    <row r="3" spans="1:4" ht="18.75" customHeight="1">
      <c r="A3" s="80" t="s">
        <v>2</v>
      </c>
      <c r="B3" s="81"/>
      <c r="C3" s="81"/>
      <c r="D3" s="44" t="s">
        <v>3</v>
      </c>
    </row>
    <row r="4" spans="1:4" ht="18.75" customHeight="1">
      <c r="A4" s="30" t="s">
        <v>4</v>
      </c>
      <c r="B4" s="31"/>
      <c r="C4" s="31" t="s">
        <v>5</v>
      </c>
      <c r="D4" s="31"/>
    </row>
    <row r="5" spans="1:4" ht="18.75" customHeight="1">
      <c r="A5" s="30" t="s">
        <v>6</v>
      </c>
      <c r="B5" s="31" t="s">
        <v>7</v>
      </c>
      <c r="C5" s="31" t="s">
        <v>8</v>
      </c>
      <c r="D5" s="31" t="s">
        <v>7</v>
      </c>
    </row>
    <row r="6" spans="1:4" ht="18.75" customHeight="1">
      <c r="A6" s="30" t="s">
        <v>9</v>
      </c>
      <c r="B6" s="82">
        <f>B7+B8</f>
        <v>113.06</v>
      </c>
      <c r="C6" s="31" t="s">
        <v>10</v>
      </c>
      <c r="D6" s="82">
        <f>SUM(D7:D33)</f>
        <v>154.16</v>
      </c>
    </row>
    <row r="7" spans="1:4" ht="18.75" customHeight="1">
      <c r="A7" s="30" t="s">
        <v>11</v>
      </c>
      <c r="B7" s="83">
        <v>113.06</v>
      </c>
      <c r="C7" s="30" t="s">
        <v>12</v>
      </c>
      <c r="D7" s="83"/>
    </row>
    <row r="8" spans="1:5" ht="18.75" customHeight="1">
      <c r="A8" s="30" t="s">
        <v>13</v>
      </c>
      <c r="B8" s="83">
        <v>0</v>
      </c>
      <c r="C8" s="30" t="s">
        <v>14</v>
      </c>
      <c r="D8" s="83">
        <v>0</v>
      </c>
      <c r="E8" s="27"/>
    </row>
    <row r="9" spans="1:6" ht="18.75" customHeight="1">
      <c r="A9" s="30" t="s">
        <v>15</v>
      </c>
      <c r="B9" s="84">
        <v>39</v>
      </c>
      <c r="C9" s="30" t="s">
        <v>16</v>
      </c>
      <c r="D9" s="83">
        <v>0</v>
      </c>
      <c r="E9" s="27"/>
      <c r="F9" s="27"/>
    </row>
    <row r="10" spans="1:5" ht="18.75" customHeight="1">
      <c r="A10" s="30"/>
      <c r="B10" s="84"/>
      <c r="C10" s="30" t="s">
        <v>17</v>
      </c>
      <c r="D10" s="83">
        <v>0</v>
      </c>
      <c r="E10" s="27"/>
    </row>
    <row r="11" spans="1:5" ht="18.75" customHeight="1">
      <c r="A11" s="30"/>
      <c r="B11" s="84"/>
      <c r="C11" s="30" t="s">
        <v>18</v>
      </c>
      <c r="D11" s="83">
        <v>0</v>
      </c>
      <c r="E11" s="27"/>
    </row>
    <row r="12" spans="1:6" ht="18.75" customHeight="1">
      <c r="A12" s="31"/>
      <c r="B12" s="84"/>
      <c r="C12" s="30" t="s">
        <v>19</v>
      </c>
      <c r="D12" s="83">
        <v>0</v>
      </c>
      <c r="E12" s="27"/>
      <c r="F12" s="27"/>
    </row>
    <row r="13" spans="1:6" ht="18.75" customHeight="1">
      <c r="A13" s="30"/>
      <c r="B13" s="84"/>
      <c r="C13" s="30" t="s">
        <v>20</v>
      </c>
      <c r="D13" s="83">
        <v>0</v>
      </c>
      <c r="E13" s="27"/>
      <c r="F13" s="27"/>
    </row>
    <row r="14" spans="1:7" ht="18.75" customHeight="1">
      <c r="A14" s="31"/>
      <c r="B14" s="82"/>
      <c r="C14" s="30" t="s">
        <v>21</v>
      </c>
      <c r="D14" s="83">
        <v>13.67</v>
      </c>
      <c r="E14" s="27"/>
      <c r="F14" s="27"/>
      <c r="G14" s="27"/>
    </row>
    <row r="15" spans="1:7" ht="18.75" customHeight="1">
      <c r="A15" s="31"/>
      <c r="B15" s="82"/>
      <c r="C15" s="30" t="s">
        <v>22</v>
      </c>
      <c r="D15" s="83"/>
      <c r="E15" s="27"/>
      <c r="F15" s="27"/>
      <c r="G15" s="27"/>
    </row>
    <row r="16" spans="1:7" ht="18.75" customHeight="1">
      <c r="A16" s="30"/>
      <c r="B16" s="82"/>
      <c r="C16" s="30" t="s">
        <v>23</v>
      </c>
      <c r="D16" s="83">
        <v>3.04</v>
      </c>
      <c r="E16" s="27"/>
      <c r="F16" s="27"/>
      <c r="G16" s="27"/>
    </row>
    <row r="17" spans="1:8" ht="18.75" customHeight="1">
      <c r="A17" s="31"/>
      <c r="B17" s="82"/>
      <c r="C17" s="30" t="s">
        <v>24</v>
      </c>
      <c r="D17" s="83">
        <v>0</v>
      </c>
      <c r="E17" s="27"/>
      <c r="F17" s="27"/>
      <c r="H17" s="27"/>
    </row>
    <row r="18" spans="1:8" ht="18.75" customHeight="1">
      <c r="A18" s="31"/>
      <c r="B18" s="82"/>
      <c r="C18" s="30" t="s">
        <v>25</v>
      </c>
      <c r="D18" s="83">
        <v>0</v>
      </c>
      <c r="E18" s="27"/>
      <c r="F18" s="27"/>
      <c r="H18" s="27"/>
    </row>
    <row r="19" spans="1:8" ht="18.75" customHeight="1">
      <c r="A19" s="31"/>
      <c r="B19" s="82"/>
      <c r="C19" s="30" t="s">
        <v>26</v>
      </c>
      <c r="D19" s="83">
        <v>130.13</v>
      </c>
      <c r="E19" s="27"/>
      <c r="F19" s="27"/>
      <c r="H19" s="27"/>
    </row>
    <row r="20" spans="1:8" ht="18.75" customHeight="1">
      <c r="A20" s="31" t="s">
        <v>27</v>
      </c>
      <c r="B20" s="83">
        <f>B21+B22</f>
        <v>2.1</v>
      </c>
      <c r="C20" s="30" t="s">
        <v>28</v>
      </c>
      <c r="D20" s="83">
        <v>0</v>
      </c>
      <c r="E20" s="27"/>
      <c r="F20" s="27"/>
      <c r="G20" s="27"/>
      <c r="H20" s="27"/>
    </row>
    <row r="21" spans="1:8" ht="18.75" customHeight="1">
      <c r="A21" s="30" t="s">
        <v>11</v>
      </c>
      <c r="B21" s="83">
        <v>2.1</v>
      </c>
      <c r="C21" s="30" t="s">
        <v>29</v>
      </c>
      <c r="D21" s="83">
        <v>0</v>
      </c>
      <c r="E21" s="27"/>
      <c r="F21" s="27"/>
      <c r="G21" s="27"/>
      <c r="H21" s="27"/>
    </row>
    <row r="22" spans="1:6" ht="18.75" customHeight="1">
      <c r="A22" s="30" t="s">
        <v>13</v>
      </c>
      <c r="B22" s="82"/>
      <c r="C22" s="30" t="s">
        <v>30</v>
      </c>
      <c r="D22" s="83">
        <v>0</v>
      </c>
      <c r="E22" s="27"/>
      <c r="F22" s="27"/>
    </row>
    <row r="23" spans="1:6" ht="18.75" customHeight="1">
      <c r="A23" s="31"/>
      <c r="B23" s="82"/>
      <c r="C23" s="30" t="s">
        <v>31</v>
      </c>
      <c r="D23" s="83">
        <v>0</v>
      </c>
      <c r="E23" s="27"/>
      <c r="F23" s="27"/>
    </row>
    <row r="24" spans="1:8" ht="18.75" customHeight="1">
      <c r="A24" s="31"/>
      <c r="B24" s="82"/>
      <c r="C24" s="30" t="s">
        <v>32</v>
      </c>
      <c r="D24" s="83">
        <v>0</v>
      </c>
      <c r="E24" s="27"/>
      <c r="F24" s="27"/>
      <c r="G24" s="27"/>
      <c r="H24" s="27"/>
    </row>
    <row r="25" spans="1:8" ht="18.75" customHeight="1">
      <c r="A25" s="31"/>
      <c r="B25" s="82"/>
      <c r="C25" s="30" t="s">
        <v>33</v>
      </c>
      <c r="D25" s="83">
        <v>0</v>
      </c>
      <c r="E25" s="27"/>
      <c r="F25" s="27"/>
      <c r="G25" s="27"/>
      <c r="H25" s="27"/>
    </row>
    <row r="26" spans="1:7" ht="18.75" customHeight="1">
      <c r="A26" s="31"/>
      <c r="B26" s="82"/>
      <c r="C26" s="30" t="s">
        <v>34</v>
      </c>
      <c r="D26" s="83">
        <v>7.32</v>
      </c>
      <c r="E26" s="27"/>
      <c r="F26" s="27"/>
      <c r="G26" s="27"/>
    </row>
    <row r="27" spans="1:7" ht="18.75" customHeight="1">
      <c r="A27" s="31"/>
      <c r="B27" s="82"/>
      <c r="C27" s="30" t="s">
        <v>35</v>
      </c>
      <c r="D27" s="83">
        <v>0</v>
      </c>
      <c r="E27" s="27"/>
      <c r="F27" s="27"/>
      <c r="G27" s="27"/>
    </row>
    <row r="28" spans="1:6" ht="19.5" customHeight="1">
      <c r="A28" s="31"/>
      <c r="B28" s="82"/>
      <c r="C28" s="30" t="s">
        <v>36</v>
      </c>
      <c r="D28" s="83">
        <v>0</v>
      </c>
      <c r="E28" s="27"/>
      <c r="F28" s="27"/>
    </row>
    <row r="29" spans="1:6" ht="18.75" customHeight="1">
      <c r="A29" s="31"/>
      <c r="B29" s="82"/>
      <c r="C29" s="30" t="s">
        <v>37</v>
      </c>
      <c r="D29" s="83">
        <v>0</v>
      </c>
      <c r="E29" s="27"/>
      <c r="F29" s="27"/>
    </row>
    <row r="30" spans="1:5" ht="18.75" customHeight="1">
      <c r="A30" s="31"/>
      <c r="B30" s="82"/>
      <c r="C30" s="30" t="s">
        <v>38</v>
      </c>
      <c r="D30" s="83">
        <v>0</v>
      </c>
      <c r="E30" s="27"/>
    </row>
    <row r="31" spans="1:5" ht="18.75" customHeight="1">
      <c r="A31" s="31"/>
      <c r="B31" s="82"/>
      <c r="C31" s="30" t="s">
        <v>39</v>
      </c>
      <c r="D31" s="83">
        <v>0</v>
      </c>
      <c r="E31" s="27"/>
    </row>
    <row r="32" spans="1:4" ht="18.75" customHeight="1">
      <c r="A32" s="31"/>
      <c r="B32" s="82"/>
      <c r="C32" s="30" t="s">
        <v>40</v>
      </c>
      <c r="D32" s="83">
        <v>0</v>
      </c>
    </row>
    <row r="33" spans="1:4" ht="18.75" customHeight="1">
      <c r="A33" s="31"/>
      <c r="B33" s="82"/>
      <c r="C33" s="30" t="s">
        <v>41</v>
      </c>
      <c r="D33" s="83">
        <v>0</v>
      </c>
    </row>
    <row r="34" spans="1:4" ht="18.75" customHeight="1">
      <c r="A34" s="31"/>
      <c r="B34" s="82"/>
      <c r="C34" s="30"/>
      <c r="D34" s="82"/>
    </row>
    <row r="35" spans="1:4" ht="18.75" customHeight="1">
      <c r="A35" s="31"/>
      <c r="B35" s="82"/>
      <c r="C35" s="31" t="s">
        <v>42</v>
      </c>
      <c r="D35" s="82">
        <f>B37-D6</f>
        <v>0</v>
      </c>
    </row>
    <row r="36" spans="1:4" ht="18.75" customHeight="1">
      <c r="A36" s="31"/>
      <c r="B36" s="82"/>
      <c r="C36" s="31"/>
      <c r="D36" s="82"/>
    </row>
    <row r="37" spans="1:4" ht="18.75" customHeight="1">
      <c r="A37" s="31" t="s">
        <v>43</v>
      </c>
      <c r="B37" s="82">
        <v>154.16</v>
      </c>
      <c r="C37" s="31" t="s">
        <v>44</v>
      </c>
      <c r="D37" s="82">
        <f>D6+D35</f>
        <v>154.16</v>
      </c>
    </row>
    <row r="38" spans="1:4" ht="11.25">
      <c r="A38" s="85" t="s">
        <v>45</v>
      </c>
      <c r="B38" s="85"/>
      <c r="C38" s="85"/>
      <c r="D38" s="85"/>
    </row>
    <row r="39" spans="1:4" ht="11.25">
      <c r="A39" s="41"/>
      <c r="B39" s="41"/>
      <c r="C39" s="41"/>
      <c r="D39" s="41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workbookViewId="0" topLeftCell="A1">
      <selection activeCell="G8" sqref="G8"/>
    </sheetView>
  </sheetViews>
  <sheetFormatPr defaultColWidth="9" defaultRowHeight="11.25"/>
  <cols>
    <col min="1" max="1" width="12.66015625" style="41" customWidth="1"/>
    <col min="2" max="2" width="40" style="0" customWidth="1"/>
    <col min="3" max="9" width="10.66015625" style="0" customWidth="1"/>
    <col min="10" max="10" width="10.66015625" style="65" customWidth="1"/>
  </cols>
  <sheetData>
    <row r="1" spans="1:10" ht="11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48</v>
      </c>
      <c r="B3" s="2"/>
      <c r="C3" s="2"/>
      <c r="D3" s="2"/>
      <c r="E3" s="2"/>
      <c r="F3" s="2"/>
      <c r="G3" s="2"/>
      <c r="H3" s="2"/>
      <c r="I3" s="2"/>
      <c r="J3" s="44" t="s">
        <v>3</v>
      </c>
    </row>
    <row r="4" spans="1:10" ht="18" customHeight="1">
      <c r="A4" s="7" t="s">
        <v>49</v>
      </c>
      <c r="B4" s="29"/>
      <c r="C4" s="7" t="s">
        <v>50</v>
      </c>
      <c r="D4" s="29"/>
      <c r="E4" s="29"/>
      <c r="F4" s="7" t="s">
        <v>51</v>
      </c>
      <c r="G4" s="29"/>
      <c r="H4" s="29"/>
      <c r="I4" s="7" t="s">
        <v>52</v>
      </c>
      <c r="J4" s="8"/>
    </row>
    <row r="5" spans="1:10" ht="18" customHeight="1">
      <c r="A5" s="49" t="s">
        <v>53</v>
      </c>
      <c r="B5" s="50" t="s">
        <v>54</v>
      </c>
      <c r="C5" s="49" t="s">
        <v>55</v>
      </c>
      <c r="D5" s="49" t="s">
        <v>56</v>
      </c>
      <c r="E5" s="49" t="s">
        <v>57</v>
      </c>
      <c r="F5" s="49" t="s">
        <v>55</v>
      </c>
      <c r="G5" s="49" t="s">
        <v>56</v>
      </c>
      <c r="H5" s="49" t="s">
        <v>57</v>
      </c>
      <c r="I5" s="49" t="s">
        <v>58</v>
      </c>
      <c r="J5" s="71" t="s">
        <v>59</v>
      </c>
    </row>
    <row r="6" spans="1:10" ht="18" customHeight="1">
      <c r="A6" s="51" t="s">
        <v>60</v>
      </c>
      <c r="B6" s="52" t="s">
        <v>60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</row>
    <row r="7" spans="1:10" ht="18" customHeight="1">
      <c r="A7" s="66"/>
      <c r="B7" s="53" t="s">
        <v>61</v>
      </c>
      <c r="C7" s="67"/>
      <c r="D7" s="68"/>
      <c r="E7" s="69"/>
      <c r="F7" s="33"/>
      <c r="G7" s="33">
        <f>G10+G13+G17+G20</f>
        <v>154.15999999999997</v>
      </c>
      <c r="H7" s="33"/>
      <c r="I7" s="72"/>
      <c r="J7" s="73"/>
    </row>
    <row r="8" spans="1:10" ht="18" customHeight="1">
      <c r="A8" s="66" t="s">
        <v>62</v>
      </c>
      <c r="B8" s="53" t="s">
        <v>63</v>
      </c>
      <c r="C8" s="68"/>
      <c r="D8" s="68"/>
      <c r="E8" s="68"/>
      <c r="F8" s="33"/>
      <c r="G8" s="33"/>
      <c r="H8" s="33"/>
      <c r="I8" s="74"/>
      <c r="J8" s="75"/>
    </row>
    <row r="9" spans="1:10" ht="18" customHeight="1">
      <c r="A9" s="66" t="s">
        <v>64</v>
      </c>
      <c r="B9" s="53" t="s">
        <v>65</v>
      </c>
      <c r="C9" s="70"/>
      <c r="D9" s="68"/>
      <c r="E9" s="68"/>
      <c r="F9" s="33"/>
      <c r="G9" s="33"/>
      <c r="H9" s="33"/>
      <c r="I9" s="74"/>
      <c r="J9" s="75"/>
    </row>
    <row r="10" spans="1:10" ht="18" customHeight="1">
      <c r="A10" s="66" t="s">
        <v>66</v>
      </c>
      <c r="B10" s="53" t="s">
        <v>67</v>
      </c>
      <c r="C10" s="70"/>
      <c r="D10" s="68"/>
      <c r="E10" s="68"/>
      <c r="F10" s="33"/>
      <c r="G10" s="33">
        <v>130.13</v>
      </c>
      <c r="H10" s="33"/>
      <c r="I10" s="74"/>
      <c r="J10" s="75"/>
    </row>
    <row r="11" spans="1:10" ht="18" customHeight="1">
      <c r="A11" s="66" t="s">
        <v>68</v>
      </c>
      <c r="B11" s="53" t="s">
        <v>69</v>
      </c>
      <c r="C11" s="70"/>
      <c r="D11" s="68"/>
      <c r="E11" s="68"/>
      <c r="F11" s="33"/>
      <c r="G11" s="33">
        <v>130.13</v>
      </c>
      <c r="H11" s="33"/>
      <c r="I11" s="74"/>
      <c r="J11" s="75"/>
    </row>
    <row r="12" spans="1:10" ht="18" customHeight="1">
      <c r="A12" s="66" t="s">
        <v>70</v>
      </c>
      <c r="B12" s="53" t="s">
        <v>71</v>
      </c>
      <c r="C12" s="68"/>
      <c r="D12" s="68"/>
      <c r="E12" s="68"/>
      <c r="F12" s="33"/>
      <c r="G12" s="33"/>
      <c r="H12" s="33"/>
      <c r="I12" s="74"/>
      <c r="J12" s="75"/>
    </row>
    <row r="13" spans="1:10" ht="18" customHeight="1">
      <c r="A13" s="66" t="s">
        <v>72</v>
      </c>
      <c r="B13" s="53" t="s">
        <v>73</v>
      </c>
      <c r="C13" s="70"/>
      <c r="D13" s="70"/>
      <c r="E13" s="68"/>
      <c r="F13" s="33"/>
      <c r="G13" s="33">
        <v>13.67</v>
      </c>
      <c r="H13" s="33"/>
      <c r="I13" s="74"/>
      <c r="J13" s="75"/>
    </row>
    <row r="14" spans="1:10" ht="18" customHeight="1">
      <c r="A14" s="66" t="s">
        <v>74</v>
      </c>
      <c r="B14" s="53" t="s">
        <v>75</v>
      </c>
      <c r="C14" s="70"/>
      <c r="D14" s="70"/>
      <c r="E14" s="68"/>
      <c r="F14" s="33"/>
      <c r="G14" s="33"/>
      <c r="H14" s="33"/>
      <c r="I14" s="74"/>
      <c r="J14" s="32"/>
    </row>
    <row r="15" spans="1:10" ht="18" customHeight="1">
      <c r="A15" s="66" t="s">
        <v>76</v>
      </c>
      <c r="B15" s="53" t="s">
        <v>77</v>
      </c>
      <c r="C15" s="70"/>
      <c r="D15" s="70"/>
      <c r="E15" s="70"/>
      <c r="F15" s="33"/>
      <c r="G15" s="33"/>
      <c r="H15" s="33"/>
      <c r="I15" s="74"/>
      <c r="J15" s="32"/>
    </row>
    <row r="16" spans="1:10" ht="18" customHeight="1">
      <c r="A16" s="66" t="s">
        <v>78</v>
      </c>
      <c r="B16" s="53" t="s">
        <v>79</v>
      </c>
      <c r="C16" s="70"/>
      <c r="D16" s="70"/>
      <c r="E16" s="70"/>
      <c r="F16" s="33"/>
      <c r="G16" s="33"/>
      <c r="H16" s="33"/>
      <c r="I16" s="74"/>
      <c r="J16" s="32"/>
    </row>
    <row r="17" spans="1:10" ht="18" customHeight="1">
      <c r="A17" s="66" t="s">
        <v>80</v>
      </c>
      <c r="B17" s="53" t="s">
        <v>81</v>
      </c>
      <c r="C17" s="70"/>
      <c r="D17" s="70"/>
      <c r="E17" s="70"/>
      <c r="F17" s="33"/>
      <c r="G17" s="33">
        <v>3.04</v>
      </c>
      <c r="H17" s="33"/>
      <c r="I17" s="74"/>
      <c r="J17" s="75"/>
    </row>
    <row r="18" spans="1:10" ht="18" customHeight="1">
      <c r="A18" s="66" t="s">
        <v>82</v>
      </c>
      <c r="B18" s="53" t="s">
        <v>83</v>
      </c>
      <c r="C18" s="68"/>
      <c r="D18" s="68"/>
      <c r="E18" s="70"/>
      <c r="F18" s="33"/>
      <c r="G18" s="33">
        <v>3.04</v>
      </c>
      <c r="H18" s="33"/>
      <c r="I18" s="74"/>
      <c r="J18" s="75"/>
    </row>
    <row r="19" spans="1:10" ht="18" customHeight="1">
      <c r="A19" s="66" t="s">
        <v>84</v>
      </c>
      <c r="B19" s="53" t="s">
        <v>85</v>
      </c>
      <c r="C19" s="68"/>
      <c r="D19" s="68"/>
      <c r="E19" s="70"/>
      <c r="F19" s="33"/>
      <c r="G19" s="33"/>
      <c r="H19" s="33"/>
      <c r="I19" s="74"/>
      <c r="J19" s="75"/>
    </row>
    <row r="20" spans="1:11" ht="18" customHeight="1">
      <c r="A20" s="66" t="s">
        <v>86</v>
      </c>
      <c r="B20" s="53" t="s">
        <v>87</v>
      </c>
      <c r="C20" s="68"/>
      <c r="D20" s="68"/>
      <c r="E20" s="68"/>
      <c r="F20" s="33"/>
      <c r="G20" s="33">
        <v>7.32</v>
      </c>
      <c r="H20" s="33"/>
      <c r="I20" s="76"/>
      <c r="J20" s="75"/>
      <c r="K20" s="27"/>
    </row>
    <row r="21" spans="1:11" ht="18" customHeight="1">
      <c r="A21" s="66" t="s">
        <v>88</v>
      </c>
      <c r="B21" s="53" t="s">
        <v>89</v>
      </c>
      <c r="C21" s="68"/>
      <c r="D21" s="68"/>
      <c r="E21" s="70"/>
      <c r="F21" s="33"/>
      <c r="G21" s="33"/>
      <c r="H21" s="33"/>
      <c r="I21" s="76"/>
      <c r="J21" s="75"/>
      <c r="K21" s="27"/>
    </row>
    <row r="22" spans="1:10" ht="18" customHeight="1">
      <c r="A22" s="66" t="s">
        <v>90</v>
      </c>
      <c r="B22" s="53" t="s">
        <v>91</v>
      </c>
      <c r="C22" s="68"/>
      <c r="D22" s="68"/>
      <c r="E22" s="68"/>
      <c r="F22" s="33"/>
      <c r="G22" s="33">
        <v>7.32</v>
      </c>
      <c r="H22" s="33"/>
      <c r="I22" s="76"/>
      <c r="J22" s="75"/>
    </row>
    <row r="23" spans="6:11" ht="11.25">
      <c r="F23" s="27"/>
      <c r="G23" s="27"/>
      <c r="H23" s="27"/>
      <c r="K23" s="27"/>
    </row>
    <row r="24" spans="6:9" ht="11.25">
      <c r="F24" s="27"/>
      <c r="G24" s="27"/>
      <c r="I24" s="27"/>
    </row>
    <row r="25" spans="7:11" ht="11.25">
      <c r="G25" s="27"/>
      <c r="H25" s="27"/>
      <c r="I25" s="27"/>
      <c r="K25" s="27"/>
    </row>
    <row r="26" spans="7:10" ht="11.25">
      <c r="G26" s="27"/>
      <c r="H26" s="27"/>
      <c r="J26" s="77"/>
    </row>
    <row r="27" spans="7:9" ht="11.25">
      <c r="G27" s="27"/>
      <c r="H27" s="27"/>
      <c r="I27" s="27"/>
    </row>
    <row r="28" spans="8:9" ht="11.25">
      <c r="H28" s="27"/>
      <c r="I28" s="27"/>
    </row>
    <row r="29" spans="8:10" ht="11.25">
      <c r="H29" s="27"/>
      <c r="J29" s="77"/>
    </row>
    <row r="30" spans="8:10" ht="11.25">
      <c r="H30" s="27"/>
      <c r="J30" s="77"/>
    </row>
    <row r="31" ht="11.25">
      <c r="J31" s="77"/>
    </row>
    <row r="32" spans="9:10" ht="11.25">
      <c r="I32" s="27"/>
      <c r="J32" s="77"/>
    </row>
    <row r="33" spans="9:10" ht="11.25">
      <c r="I33" s="27"/>
      <c r="J33" s="77"/>
    </row>
    <row r="34" ht="11.25">
      <c r="J34" s="77"/>
    </row>
    <row r="35" ht="11.25">
      <c r="I35" s="27"/>
    </row>
    <row r="36" spans="9:10" ht="11.25">
      <c r="I36" s="27"/>
      <c r="J36" s="77"/>
    </row>
    <row r="37" ht="11.25">
      <c r="J37" s="77"/>
    </row>
    <row r="38" ht="11.25">
      <c r="J38" s="77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7">
      <selection activeCell="D12" sqref="D12"/>
    </sheetView>
  </sheetViews>
  <sheetFormatPr defaultColWidth="9" defaultRowHeight="11.25"/>
  <cols>
    <col min="1" max="1" width="25.66015625" style="0" customWidth="1"/>
    <col min="2" max="2" width="23.83203125" style="0" customWidth="1"/>
    <col min="3" max="4" width="18" style="0" customWidth="1"/>
    <col min="5" max="5" width="17" style="0" customWidth="1"/>
  </cols>
  <sheetData>
    <row r="1" spans="1:5" ht="11.25">
      <c r="A1" s="2" t="s">
        <v>92</v>
      </c>
      <c r="B1" s="17"/>
      <c r="C1" s="17"/>
      <c r="D1" s="17"/>
      <c r="E1" s="17"/>
    </row>
    <row r="2" spans="1:5" ht="27.75" customHeight="1">
      <c r="A2" s="3" t="s">
        <v>93</v>
      </c>
      <c r="B2" s="3"/>
      <c r="C2" s="3"/>
      <c r="D2" s="3"/>
      <c r="E2" s="3"/>
    </row>
    <row r="3" spans="1:5" ht="18" customHeight="1">
      <c r="A3" s="4" t="s">
        <v>94</v>
      </c>
      <c r="B3" s="2"/>
      <c r="C3" s="2"/>
      <c r="D3" s="2"/>
      <c r="E3" s="28" t="s">
        <v>3</v>
      </c>
    </row>
    <row r="4" spans="1:5" ht="18" customHeight="1">
      <c r="A4" s="7" t="s">
        <v>95</v>
      </c>
      <c r="B4" s="29"/>
      <c r="C4" s="7" t="s">
        <v>96</v>
      </c>
      <c r="D4" s="29"/>
      <c r="E4" s="8"/>
    </row>
    <row r="5" spans="1:5" ht="18" customHeight="1">
      <c r="A5" s="31" t="s">
        <v>53</v>
      </c>
      <c r="B5" s="31" t="s">
        <v>54</v>
      </c>
      <c r="C5" s="31" t="s">
        <v>61</v>
      </c>
      <c r="D5" s="31" t="s">
        <v>97</v>
      </c>
      <c r="E5" s="31" t="s">
        <v>98</v>
      </c>
    </row>
    <row r="6" spans="1:5" ht="18" customHeight="1">
      <c r="A6" s="30" t="s">
        <v>60</v>
      </c>
      <c r="B6" s="30" t="s">
        <v>60</v>
      </c>
      <c r="C6" s="52">
        <v>1</v>
      </c>
      <c r="D6" s="52">
        <v>2</v>
      </c>
      <c r="E6" s="52">
        <v>3</v>
      </c>
    </row>
    <row r="7" spans="1:5" ht="18" customHeight="1">
      <c r="A7" s="63"/>
      <c r="B7" s="53" t="s">
        <v>61</v>
      </c>
      <c r="C7" s="33">
        <f>C8+C17+C31</f>
        <v>136.48</v>
      </c>
      <c r="D7" s="33">
        <v>128.88</v>
      </c>
      <c r="E7" s="33">
        <v>7.6</v>
      </c>
    </row>
    <row r="8" spans="1:5" ht="18" customHeight="1">
      <c r="A8" s="63" t="s">
        <v>99</v>
      </c>
      <c r="B8" s="53" t="s">
        <v>100</v>
      </c>
      <c r="C8" s="33">
        <f>C9+C10+C11+C12+C13+C14+C15+C16</f>
        <v>128.88</v>
      </c>
      <c r="D8" s="33">
        <f>D9+D10+D11+D12+D13+D14+D15+D16</f>
        <v>128.88</v>
      </c>
      <c r="E8" s="33">
        <v>0</v>
      </c>
    </row>
    <row r="9" spans="1:5" ht="18" customHeight="1">
      <c r="A9" s="63" t="s">
        <v>101</v>
      </c>
      <c r="B9" s="53" t="s">
        <v>102</v>
      </c>
      <c r="C9" s="33">
        <v>13.67</v>
      </c>
      <c r="D9" s="64">
        <v>13.67</v>
      </c>
      <c r="E9" s="33">
        <v>0</v>
      </c>
    </row>
    <row r="10" spans="1:5" ht="18" customHeight="1">
      <c r="A10" s="63" t="s">
        <v>103</v>
      </c>
      <c r="B10" s="53" t="s">
        <v>104</v>
      </c>
      <c r="C10" s="33">
        <v>35.26</v>
      </c>
      <c r="D10" s="64">
        <v>35.26</v>
      </c>
      <c r="E10" s="33">
        <v>0</v>
      </c>
    </row>
    <row r="11" spans="1:6" ht="18" customHeight="1">
      <c r="A11" s="63" t="s">
        <v>105</v>
      </c>
      <c r="B11" s="53" t="s">
        <v>106</v>
      </c>
      <c r="C11" s="33">
        <v>7.32</v>
      </c>
      <c r="D11" s="64">
        <v>7.32</v>
      </c>
      <c r="E11" s="33">
        <v>0</v>
      </c>
      <c r="F11" s="27"/>
    </row>
    <row r="12" spans="1:6" ht="18" customHeight="1">
      <c r="A12" s="63" t="s">
        <v>107</v>
      </c>
      <c r="B12" s="53" t="s">
        <v>108</v>
      </c>
      <c r="C12" s="33">
        <v>3.04</v>
      </c>
      <c r="D12" s="64">
        <v>3.04</v>
      </c>
      <c r="E12" s="33">
        <v>0</v>
      </c>
      <c r="F12" s="27"/>
    </row>
    <row r="13" spans="1:7" ht="18" customHeight="1">
      <c r="A13" s="63" t="s">
        <v>109</v>
      </c>
      <c r="B13" s="53" t="s">
        <v>110</v>
      </c>
      <c r="C13" s="33">
        <v>0.76</v>
      </c>
      <c r="D13" s="64">
        <v>0.76</v>
      </c>
      <c r="E13" s="33">
        <v>0</v>
      </c>
      <c r="F13" s="27"/>
      <c r="G13" s="27"/>
    </row>
    <row r="14" spans="1:5" ht="18" customHeight="1">
      <c r="A14" s="63" t="s">
        <v>111</v>
      </c>
      <c r="B14" s="53" t="s">
        <v>112</v>
      </c>
      <c r="C14" s="33">
        <v>15.41</v>
      </c>
      <c r="D14" s="64">
        <v>15.41</v>
      </c>
      <c r="E14" s="33">
        <v>0</v>
      </c>
    </row>
    <row r="15" spans="1:5" ht="18" customHeight="1">
      <c r="A15" s="63" t="s">
        <v>113</v>
      </c>
      <c r="B15" s="53" t="s">
        <v>114</v>
      </c>
      <c r="C15" s="33">
        <v>40.2</v>
      </c>
      <c r="D15" s="64">
        <v>40.2</v>
      </c>
      <c r="E15" s="33">
        <v>0</v>
      </c>
    </row>
    <row r="16" spans="1:5" ht="18" customHeight="1">
      <c r="A16" s="63" t="s">
        <v>115</v>
      </c>
      <c r="B16" s="53" t="s">
        <v>116</v>
      </c>
      <c r="C16" s="33">
        <v>13.22</v>
      </c>
      <c r="D16" s="64">
        <v>13.22</v>
      </c>
      <c r="E16" s="33">
        <v>0</v>
      </c>
    </row>
    <row r="17" spans="1:5" ht="18" customHeight="1">
      <c r="A17" s="63" t="s">
        <v>117</v>
      </c>
      <c r="B17" s="53" t="s">
        <v>118</v>
      </c>
      <c r="C17" s="33">
        <v>7.6</v>
      </c>
      <c r="D17" s="33">
        <v>0</v>
      </c>
      <c r="E17" s="33"/>
    </row>
    <row r="18" spans="1:5" ht="18" customHeight="1">
      <c r="A18" s="63" t="s">
        <v>119</v>
      </c>
      <c r="B18" s="53" t="s">
        <v>120</v>
      </c>
      <c r="C18" s="33">
        <v>0.2</v>
      </c>
      <c r="D18" s="33">
        <v>0</v>
      </c>
      <c r="E18" s="33">
        <v>0.2</v>
      </c>
    </row>
    <row r="19" spans="1:6" ht="18" customHeight="1">
      <c r="A19" s="63" t="s">
        <v>121</v>
      </c>
      <c r="B19" s="53" t="s">
        <v>122</v>
      </c>
      <c r="C19" s="33">
        <v>0.5</v>
      </c>
      <c r="D19" s="33">
        <v>0</v>
      </c>
      <c r="E19" s="33">
        <v>0.5</v>
      </c>
      <c r="F19" s="27"/>
    </row>
    <row r="20" spans="1:6" ht="18" customHeight="1">
      <c r="A20" s="63" t="s">
        <v>123</v>
      </c>
      <c r="B20" s="53" t="s">
        <v>124</v>
      </c>
      <c r="C20" s="33">
        <v>1</v>
      </c>
      <c r="D20" s="33">
        <v>0</v>
      </c>
      <c r="E20" s="33">
        <v>1</v>
      </c>
      <c r="F20" s="27"/>
    </row>
    <row r="21" spans="1:7" ht="18" customHeight="1">
      <c r="A21" s="63" t="s">
        <v>125</v>
      </c>
      <c r="B21" s="53" t="s">
        <v>126</v>
      </c>
      <c r="C21" s="33">
        <v>0</v>
      </c>
      <c r="D21" s="33">
        <v>0</v>
      </c>
      <c r="E21" s="33">
        <v>0</v>
      </c>
      <c r="G21" s="27"/>
    </row>
    <row r="22" spans="1:7" ht="18" customHeight="1">
      <c r="A22" s="63" t="s">
        <v>127</v>
      </c>
      <c r="B22" s="53" t="s">
        <v>128</v>
      </c>
      <c r="C22" s="33">
        <v>0.5</v>
      </c>
      <c r="D22" s="33">
        <v>0</v>
      </c>
      <c r="E22" s="33">
        <v>0.5</v>
      </c>
      <c r="F22" s="27"/>
      <c r="G22" s="27"/>
    </row>
    <row r="23" spans="1:8" ht="18" customHeight="1">
      <c r="A23" s="63" t="s">
        <v>129</v>
      </c>
      <c r="B23" s="53" t="s">
        <v>130</v>
      </c>
      <c r="C23" s="33"/>
      <c r="D23" s="33">
        <v>0</v>
      </c>
      <c r="E23" s="33"/>
      <c r="G23" s="27"/>
      <c r="H23" s="27"/>
    </row>
    <row r="24" spans="1:8" ht="18" customHeight="1">
      <c r="A24" s="63" t="s">
        <v>131</v>
      </c>
      <c r="B24" s="53" t="s">
        <v>132</v>
      </c>
      <c r="C24" s="33">
        <v>0.2</v>
      </c>
      <c r="D24" s="33">
        <v>0</v>
      </c>
      <c r="E24" s="33">
        <v>0.2</v>
      </c>
      <c r="F24" s="27"/>
      <c r="G24" s="27"/>
      <c r="H24" s="27"/>
    </row>
    <row r="25" spans="1:9" ht="18" customHeight="1">
      <c r="A25" s="63" t="s">
        <v>133</v>
      </c>
      <c r="B25" s="53" t="s">
        <v>134</v>
      </c>
      <c r="C25" s="33">
        <v>1</v>
      </c>
      <c r="D25" s="33">
        <v>0</v>
      </c>
      <c r="E25" s="33">
        <v>1</v>
      </c>
      <c r="F25" s="27"/>
      <c r="H25" s="27"/>
      <c r="I25" s="27"/>
    </row>
    <row r="26" spans="1:9" ht="18" customHeight="1">
      <c r="A26" s="63" t="s">
        <v>135</v>
      </c>
      <c r="B26" s="53" t="s">
        <v>136</v>
      </c>
      <c r="C26" s="33">
        <v>0.1</v>
      </c>
      <c r="D26" s="33">
        <v>0</v>
      </c>
      <c r="E26" s="33">
        <v>0.1</v>
      </c>
      <c r="F26" s="27"/>
      <c r="I26" s="27"/>
    </row>
    <row r="27" spans="1:7" ht="18" customHeight="1">
      <c r="A27" s="63" t="s">
        <v>137</v>
      </c>
      <c r="B27" s="53" t="s">
        <v>138</v>
      </c>
      <c r="C27" s="33">
        <v>2.7</v>
      </c>
      <c r="D27" s="33">
        <v>0</v>
      </c>
      <c r="E27" s="33">
        <v>2.7</v>
      </c>
      <c r="G27" s="27"/>
    </row>
    <row r="28" spans="1:7" ht="18" customHeight="1">
      <c r="A28" s="63" t="s">
        <v>139</v>
      </c>
      <c r="B28" s="53" t="s">
        <v>140</v>
      </c>
      <c r="C28" s="33">
        <v>1</v>
      </c>
      <c r="D28" s="33">
        <v>0</v>
      </c>
      <c r="E28" s="33">
        <v>1</v>
      </c>
      <c r="G28" s="27"/>
    </row>
    <row r="29" spans="1:8" ht="18" customHeight="1">
      <c r="A29" s="63" t="s">
        <v>141</v>
      </c>
      <c r="B29" s="53" t="s">
        <v>142</v>
      </c>
      <c r="C29" s="33">
        <v>0.3</v>
      </c>
      <c r="D29" s="33">
        <v>0</v>
      </c>
      <c r="E29" s="33">
        <v>0.3</v>
      </c>
      <c r="H29" s="27"/>
    </row>
    <row r="30" spans="1:9" ht="18" customHeight="1">
      <c r="A30" s="63" t="s">
        <v>143</v>
      </c>
      <c r="B30" s="53" t="s">
        <v>144</v>
      </c>
      <c r="C30" s="33">
        <v>0.1</v>
      </c>
      <c r="D30" s="33">
        <v>0</v>
      </c>
      <c r="E30" s="33">
        <v>0.1</v>
      </c>
      <c r="H30" s="27"/>
      <c r="I30" s="27"/>
    </row>
    <row r="31" spans="1:9" ht="18" customHeight="1">
      <c r="A31" s="63" t="s">
        <v>145</v>
      </c>
      <c r="B31" s="53" t="s">
        <v>146</v>
      </c>
      <c r="C31" s="33"/>
      <c r="D31" s="33">
        <v>0</v>
      </c>
      <c r="E31" s="33">
        <v>0</v>
      </c>
      <c r="I31" s="27"/>
    </row>
    <row r="32" spans="1:5" ht="18" customHeight="1">
      <c r="A32" s="63" t="s">
        <v>147</v>
      </c>
      <c r="B32" s="53" t="s">
        <v>148</v>
      </c>
      <c r="C32" s="33"/>
      <c r="D32" s="33">
        <v>0</v>
      </c>
      <c r="E32" s="33">
        <v>0</v>
      </c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L8" sqref="L8"/>
    </sheetView>
  </sheetViews>
  <sheetFormatPr defaultColWidth="9" defaultRowHeight="11.25"/>
  <cols>
    <col min="1" max="1" width="7.5" style="0" customWidth="1"/>
    <col min="2" max="2" width="9.33203125" style="0" customWidth="1"/>
    <col min="3" max="3" width="6.160156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2" t="s">
        <v>149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5.5" customHeight="1">
      <c r="A2" s="3" t="s">
        <v>150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1.75" customHeight="1">
      <c r="A3" s="43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2"/>
      <c r="R3" s="44" t="s">
        <v>3</v>
      </c>
    </row>
    <row r="4" spans="1:18" s="41" customFormat="1" ht="42" customHeight="1">
      <c r="A4" s="54" t="s">
        <v>151</v>
      </c>
      <c r="B4" s="55"/>
      <c r="C4" s="56"/>
      <c r="D4" s="56"/>
      <c r="E4" s="56"/>
      <c r="F4" s="57"/>
      <c r="G4" s="55" t="s">
        <v>152</v>
      </c>
      <c r="H4" s="55"/>
      <c r="I4" s="56"/>
      <c r="J4" s="56"/>
      <c r="K4" s="56"/>
      <c r="L4" s="57"/>
      <c r="M4" s="55" t="s">
        <v>153</v>
      </c>
      <c r="N4" s="55"/>
      <c r="O4" s="60"/>
      <c r="P4" s="60"/>
      <c r="Q4" s="48"/>
      <c r="R4" s="48"/>
    </row>
    <row r="5" spans="1:18" s="41" customFormat="1" ht="32.25" customHeight="1">
      <c r="A5" s="45" t="s">
        <v>61</v>
      </c>
      <c r="B5" s="58" t="s">
        <v>154</v>
      </c>
      <c r="C5" s="7" t="s">
        <v>155</v>
      </c>
      <c r="D5" s="29"/>
      <c r="E5" s="8"/>
      <c r="F5" s="9" t="s">
        <v>156</v>
      </c>
      <c r="G5" s="10" t="s">
        <v>61</v>
      </c>
      <c r="H5" s="58" t="s">
        <v>154</v>
      </c>
      <c r="I5" s="7" t="s">
        <v>155</v>
      </c>
      <c r="J5" s="29"/>
      <c r="K5" s="8"/>
      <c r="L5" s="9" t="s">
        <v>156</v>
      </c>
      <c r="M5" s="10" t="s">
        <v>61</v>
      </c>
      <c r="N5" s="58" t="s">
        <v>154</v>
      </c>
      <c r="O5" s="7" t="s">
        <v>155</v>
      </c>
      <c r="P5" s="29"/>
      <c r="Q5" s="8"/>
      <c r="R5" s="9" t="s">
        <v>156</v>
      </c>
    </row>
    <row r="6" spans="1:18" s="41" customFormat="1" ht="30.75" customHeight="1">
      <c r="A6" s="49"/>
      <c r="B6" s="13"/>
      <c r="C6" s="13" t="s">
        <v>55</v>
      </c>
      <c r="D6" s="13" t="s">
        <v>157</v>
      </c>
      <c r="E6" s="12" t="s">
        <v>158</v>
      </c>
      <c r="F6" s="13"/>
      <c r="G6" s="13"/>
      <c r="H6" s="13"/>
      <c r="I6" s="13" t="s">
        <v>55</v>
      </c>
      <c r="J6" s="13" t="s">
        <v>157</v>
      </c>
      <c r="K6" s="13" t="s">
        <v>158</v>
      </c>
      <c r="L6" s="13"/>
      <c r="M6" s="10"/>
      <c r="N6" s="10"/>
      <c r="O6" s="10" t="s">
        <v>55</v>
      </c>
      <c r="P6" s="10" t="s">
        <v>157</v>
      </c>
      <c r="Q6" s="10" t="s">
        <v>158</v>
      </c>
      <c r="R6" s="10"/>
    </row>
    <row r="7" spans="1:18" ht="26.25" customHeight="1">
      <c r="A7" s="40"/>
      <c r="B7" s="40"/>
      <c r="C7" s="40"/>
      <c r="D7" s="40"/>
      <c r="E7" s="40"/>
      <c r="F7" s="59"/>
      <c r="G7" s="59"/>
      <c r="H7" s="40"/>
      <c r="I7" s="40"/>
      <c r="J7" s="40"/>
      <c r="K7" s="40"/>
      <c r="L7" s="61"/>
      <c r="M7" s="33">
        <v>0.7</v>
      </c>
      <c r="N7" s="33"/>
      <c r="O7" s="33"/>
      <c r="P7" s="33">
        <v>0</v>
      </c>
      <c r="Q7" s="33">
        <v>0.4</v>
      </c>
      <c r="R7" s="33">
        <v>0.3</v>
      </c>
    </row>
    <row r="8" spans="7:18" ht="11.25">
      <c r="G8" s="27"/>
      <c r="M8" s="27"/>
      <c r="N8" s="27"/>
      <c r="O8" s="27"/>
      <c r="P8" s="27"/>
      <c r="Q8" s="27"/>
      <c r="R8" s="27"/>
    </row>
    <row r="9" spans="13:18" ht="11.25">
      <c r="M9" s="27"/>
      <c r="N9" s="27"/>
      <c r="P9" s="27"/>
      <c r="Q9" s="27"/>
      <c r="R9" s="27"/>
    </row>
    <row r="10" spans="8:18" ht="11.25">
      <c r="H10" s="27"/>
      <c r="M10" s="27"/>
      <c r="N10" s="27"/>
      <c r="P10" s="27"/>
      <c r="Q10" s="27"/>
      <c r="R10" s="27"/>
    </row>
    <row r="11" spans="13:18" ht="11.25">
      <c r="M11" s="27"/>
      <c r="O11" s="27"/>
      <c r="P11" s="27"/>
      <c r="Q11" s="27"/>
      <c r="R11" s="27"/>
    </row>
    <row r="12" spans="10:17" ht="11.25">
      <c r="J12" s="27"/>
      <c r="M12" s="27"/>
      <c r="O12" s="27"/>
      <c r="P12" s="27"/>
      <c r="Q12" s="27"/>
    </row>
    <row r="13" spans="13:17" ht="11.25">
      <c r="M13" s="27"/>
      <c r="O13" s="27"/>
      <c r="P13" s="27"/>
      <c r="Q13" s="27"/>
    </row>
    <row r="14" ht="11.25">
      <c r="K14" s="27"/>
    </row>
    <row r="15" ht="11.25">
      <c r="K15" s="27"/>
    </row>
    <row r="16" ht="11.25">
      <c r="E16" s="27"/>
    </row>
    <row r="19" ht="11.25">
      <c r="E19" s="27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C7" sqref="C7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2" t="s">
        <v>159</v>
      </c>
      <c r="B1" s="42"/>
      <c r="C1" s="42"/>
      <c r="D1" s="42"/>
      <c r="E1" s="42"/>
    </row>
    <row r="2" spans="1:5" ht="35.25" customHeight="1">
      <c r="A2" s="3" t="s">
        <v>160</v>
      </c>
      <c r="B2" s="3"/>
      <c r="C2" s="3"/>
      <c r="D2" s="3"/>
      <c r="E2" s="3"/>
    </row>
    <row r="3" spans="1:5" ht="12" customHeight="1">
      <c r="A3" s="43" t="s">
        <v>2</v>
      </c>
      <c r="B3" s="5"/>
      <c r="C3" s="5"/>
      <c r="D3" s="5"/>
      <c r="E3" s="44" t="s">
        <v>3</v>
      </c>
    </row>
    <row r="4" spans="1:5" s="41" customFormat="1" ht="30" customHeight="1">
      <c r="A4" s="45" t="s">
        <v>53</v>
      </c>
      <c r="B4" s="46" t="s">
        <v>54</v>
      </c>
      <c r="C4" s="47" t="s">
        <v>161</v>
      </c>
      <c r="D4" s="47"/>
      <c r="E4" s="48"/>
    </row>
    <row r="5" spans="1:5" s="41" customFormat="1" ht="30" customHeight="1">
      <c r="A5" s="49"/>
      <c r="B5" s="49"/>
      <c r="C5" s="50" t="s">
        <v>61</v>
      </c>
      <c r="D5" s="49" t="s">
        <v>56</v>
      </c>
      <c r="E5" s="49" t="s">
        <v>57</v>
      </c>
    </row>
    <row r="6" spans="1:5" ht="30" customHeight="1">
      <c r="A6" s="51" t="s">
        <v>60</v>
      </c>
      <c r="B6" s="51" t="s">
        <v>60</v>
      </c>
      <c r="C6" s="52">
        <v>1</v>
      </c>
      <c r="D6" s="51">
        <v>2</v>
      </c>
      <c r="E6" s="51">
        <v>3</v>
      </c>
    </row>
    <row r="7" spans="1:8" ht="27" customHeight="1">
      <c r="A7" s="53"/>
      <c r="B7" s="53"/>
      <c r="C7" s="33"/>
      <c r="D7" s="33"/>
      <c r="E7" s="33"/>
      <c r="H7" s="27"/>
    </row>
    <row r="8" spans="1:5" ht="30" customHeight="1">
      <c r="A8" s="27"/>
      <c r="B8" s="27"/>
      <c r="C8" s="27"/>
      <c r="D8" s="27"/>
      <c r="E8" s="27"/>
    </row>
    <row r="9" spans="2:5" ht="30" customHeight="1">
      <c r="B9" s="27"/>
      <c r="C9" s="27"/>
      <c r="D9" s="27"/>
      <c r="E9" s="27"/>
    </row>
    <row r="10" spans="3:5" ht="11.25">
      <c r="C10" s="27"/>
      <c r="D10" s="27"/>
      <c r="E10" s="27"/>
    </row>
    <row r="11" spans="3:4" ht="11.25">
      <c r="C11" s="27"/>
      <c r="D11" s="27"/>
    </row>
    <row r="12" spans="3:4" ht="11.25">
      <c r="C12" s="27"/>
      <c r="D12" s="27"/>
    </row>
    <row r="13" spans="4:5" ht="11.25">
      <c r="D13" s="27"/>
      <c r="E13" s="27"/>
    </row>
    <row r="14" ht="11.25">
      <c r="D14" s="27"/>
    </row>
    <row r="15" ht="11.25">
      <c r="D15" s="27"/>
    </row>
    <row r="16" ht="11.25">
      <c r="D16" s="27"/>
    </row>
    <row r="17" ht="11.25">
      <c r="E17" s="27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3">
      <selection activeCell="A4" sqref="A4:D37"/>
    </sheetView>
  </sheetViews>
  <sheetFormatPr defaultColWidth="9" defaultRowHeight="11.25"/>
  <cols>
    <col min="1" max="1" width="32" style="0" customWidth="1"/>
    <col min="2" max="2" width="16" style="0" customWidth="1"/>
    <col min="3" max="3" width="29.66015625" style="0" customWidth="1"/>
    <col min="4" max="4" width="25.16015625" style="0" customWidth="1"/>
  </cols>
  <sheetData>
    <row r="1" spans="1:4" ht="11.25">
      <c r="A1" s="2" t="s">
        <v>162</v>
      </c>
      <c r="B1" s="2"/>
      <c r="C1" s="2"/>
      <c r="D1" s="2"/>
    </row>
    <row r="2" spans="1:4" ht="21" customHeight="1">
      <c r="A2" s="3" t="s">
        <v>163</v>
      </c>
      <c r="B2" s="3"/>
      <c r="C2" s="3"/>
      <c r="D2" s="3"/>
    </row>
    <row r="3" spans="1:4" ht="21" customHeight="1">
      <c r="A3" s="4" t="s">
        <v>2</v>
      </c>
      <c r="B3" s="2"/>
      <c r="C3" s="2"/>
      <c r="D3" s="28" t="s">
        <v>3</v>
      </c>
    </row>
    <row r="4" spans="1:4" ht="18.75" customHeight="1">
      <c r="A4" s="7" t="s">
        <v>4</v>
      </c>
      <c r="B4" s="8"/>
      <c r="C4" s="29" t="s">
        <v>5</v>
      </c>
      <c r="D4" s="8"/>
    </row>
    <row r="5" spans="1:4" ht="18.75" customHeight="1">
      <c r="A5" s="30" t="s">
        <v>164</v>
      </c>
      <c r="B5" s="30" t="s">
        <v>7</v>
      </c>
      <c r="C5" s="31" t="s">
        <v>164</v>
      </c>
      <c r="D5" s="31" t="s">
        <v>7</v>
      </c>
    </row>
    <row r="6" spans="1:4" ht="18.75" customHeight="1">
      <c r="A6" s="32" t="s">
        <v>165</v>
      </c>
      <c r="B6" s="33">
        <v>113.06</v>
      </c>
      <c r="C6" s="34" t="s">
        <v>12</v>
      </c>
      <c r="D6" s="33"/>
    </row>
    <row r="7" spans="1:5" ht="18.75" customHeight="1">
      <c r="A7" s="32" t="s">
        <v>166</v>
      </c>
      <c r="B7" s="33">
        <v>0</v>
      </c>
      <c r="C7" s="34" t="s">
        <v>14</v>
      </c>
      <c r="D7" s="33">
        <v>0</v>
      </c>
      <c r="E7" s="27"/>
    </row>
    <row r="8" spans="1:6" ht="18.75" customHeight="1">
      <c r="A8" s="32" t="s">
        <v>167</v>
      </c>
      <c r="B8" s="33"/>
      <c r="C8" s="34" t="s">
        <v>16</v>
      </c>
      <c r="D8" s="33">
        <v>0</v>
      </c>
      <c r="E8" s="27"/>
      <c r="F8" s="27"/>
    </row>
    <row r="9" spans="1:6" ht="18.75" customHeight="1">
      <c r="A9" s="32" t="s">
        <v>168</v>
      </c>
      <c r="B9" s="35"/>
      <c r="C9" s="34" t="s">
        <v>17</v>
      </c>
      <c r="D9" s="33">
        <v>0</v>
      </c>
      <c r="E9" s="27"/>
      <c r="F9" s="27"/>
    </row>
    <row r="10" spans="1:5" ht="18.75" customHeight="1">
      <c r="A10" s="32" t="s">
        <v>169</v>
      </c>
      <c r="B10" s="33">
        <v>0</v>
      </c>
      <c r="C10" s="36" t="s">
        <v>18</v>
      </c>
      <c r="D10" s="33">
        <v>0</v>
      </c>
      <c r="E10" s="27"/>
    </row>
    <row r="11" spans="1:5" ht="18.75" customHeight="1">
      <c r="A11" s="32" t="s">
        <v>170</v>
      </c>
      <c r="B11" s="33">
        <v>0</v>
      </c>
      <c r="C11" s="36" t="s">
        <v>19</v>
      </c>
      <c r="D11" s="33">
        <v>0</v>
      </c>
      <c r="E11" s="27"/>
    </row>
    <row r="12" spans="1:5" ht="18.75" customHeight="1">
      <c r="A12" s="32" t="s">
        <v>171</v>
      </c>
      <c r="B12" s="33">
        <v>0</v>
      </c>
      <c r="C12" s="36" t="s">
        <v>20</v>
      </c>
      <c r="D12" s="33">
        <v>0</v>
      </c>
      <c r="E12" s="27"/>
    </row>
    <row r="13" spans="1:6" ht="18.75" customHeight="1">
      <c r="A13" s="37" t="s">
        <v>172</v>
      </c>
      <c r="B13" s="38">
        <v>39</v>
      </c>
      <c r="C13" s="34" t="s">
        <v>21</v>
      </c>
      <c r="D13" s="33">
        <v>13.67</v>
      </c>
      <c r="E13" s="27"/>
      <c r="F13" s="27"/>
    </row>
    <row r="14" spans="1:6" ht="18.75" customHeight="1">
      <c r="A14" s="32"/>
      <c r="B14" s="35"/>
      <c r="C14" s="34" t="s">
        <v>22</v>
      </c>
      <c r="D14" s="33">
        <v>0</v>
      </c>
      <c r="E14" s="27"/>
      <c r="F14" s="27"/>
    </row>
    <row r="15" spans="1:6" ht="18.75" customHeight="1">
      <c r="A15" s="32"/>
      <c r="B15" s="35"/>
      <c r="C15" s="34" t="s">
        <v>23</v>
      </c>
      <c r="D15" s="33">
        <v>3.04</v>
      </c>
      <c r="E15" s="27"/>
      <c r="F15" s="27"/>
    </row>
    <row r="16" spans="1:6" ht="18.75" customHeight="1">
      <c r="A16" s="32"/>
      <c r="B16" s="35"/>
      <c r="C16" s="34" t="s">
        <v>24</v>
      </c>
      <c r="D16" s="33">
        <v>0</v>
      </c>
      <c r="E16" s="27"/>
      <c r="F16" s="27"/>
    </row>
    <row r="17" spans="1:6" ht="18.75" customHeight="1">
      <c r="A17" s="32"/>
      <c r="B17" s="39"/>
      <c r="C17" s="34" t="s">
        <v>25</v>
      </c>
      <c r="D17" s="33">
        <v>0</v>
      </c>
      <c r="E17" s="27"/>
      <c r="F17" s="27"/>
    </row>
    <row r="18" spans="1:6" ht="18.75" customHeight="1">
      <c r="A18" s="32"/>
      <c r="B18" s="35"/>
      <c r="C18" s="34" t="s">
        <v>26</v>
      </c>
      <c r="D18" s="33">
        <v>130.13</v>
      </c>
      <c r="E18" s="27"/>
      <c r="F18" s="27"/>
    </row>
    <row r="19" spans="1:7" ht="18.75" customHeight="1">
      <c r="A19" s="32"/>
      <c r="B19" s="39"/>
      <c r="C19" s="34" t="s">
        <v>28</v>
      </c>
      <c r="D19" s="33">
        <v>0</v>
      </c>
      <c r="E19" s="27"/>
      <c r="F19" s="27"/>
      <c r="G19" s="27"/>
    </row>
    <row r="20" spans="1:7" ht="18.75" customHeight="1">
      <c r="A20" s="32"/>
      <c r="B20" s="39"/>
      <c r="C20" s="34" t="s">
        <v>29</v>
      </c>
      <c r="D20" s="33">
        <v>0</v>
      </c>
      <c r="E20" s="27"/>
      <c r="F20" s="27"/>
      <c r="G20" s="27"/>
    </row>
    <row r="21" spans="1:8" ht="18.75" customHeight="1">
      <c r="A21" s="32"/>
      <c r="B21" s="39"/>
      <c r="C21" s="34" t="s">
        <v>30</v>
      </c>
      <c r="D21" s="33">
        <v>0</v>
      </c>
      <c r="E21" s="27"/>
      <c r="F21" s="27"/>
      <c r="G21" s="27"/>
      <c r="H21" s="27"/>
    </row>
    <row r="22" spans="1:5" ht="18.75" customHeight="1">
      <c r="A22" s="32"/>
      <c r="B22" s="39"/>
      <c r="C22" s="34" t="s">
        <v>31</v>
      </c>
      <c r="D22" s="33">
        <v>0</v>
      </c>
      <c r="E22" s="27"/>
    </row>
    <row r="23" spans="1:5" ht="18.75" customHeight="1">
      <c r="A23" s="32"/>
      <c r="B23" s="39"/>
      <c r="C23" s="34" t="s">
        <v>32</v>
      </c>
      <c r="D23" s="33">
        <v>0</v>
      </c>
      <c r="E23" s="27"/>
    </row>
    <row r="24" spans="1:5" ht="18.75" customHeight="1">
      <c r="A24" s="32"/>
      <c r="B24" s="39"/>
      <c r="C24" s="34" t="s">
        <v>33</v>
      </c>
      <c r="D24" s="33">
        <v>0</v>
      </c>
      <c r="E24" s="27"/>
    </row>
    <row r="25" spans="1:4" ht="18.75" customHeight="1">
      <c r="A25" s="32"/>
      <c r="B25" s="39"/>
      <c r="C25" s="34" t="s">
        <v>34</v>
      </c>
      <c r="D25" s="33">
        <v>7.32</v>
      </c>
    </row>
    <row r="26" spans="1:5" ht="18.75" customHeight="1">
      <c r="A26" s="32"/>
      <c r="B26" s="39"/>
      <c r="C26" s="34" t="s">
        <v>35</v>
      </c>
      <c r="D26" s="33">
        <v>0</v>
      </c>
      <c r="E26" s="27"/>
    </row>
    <row r="27" spans="1:5" ht="18.75" customHeight="1">
      <c r="A27" s="32"/>
      <c r="B27" s="39"/>
      <c r="C27" s="34" t="s">
        <v>36</v>
      </c>
      <c r="D27" s="33">
        <v>0</v>
      </c>
      <c r="E27" s="27"/>
    </row>
    <row r="28" spans="1:5" ht="18.75" customHeight="1">
      <c r="A28" s="32"/>
      <c r="B28" s="39"/>
      <c r="C28" s="34" t="s">
        <v>37</v>
      </c>
      <c r="D28" s="33">
        <v>0</v>
      </c>
      <c r="E28" s="27"/>
    </row>
    <row r="29" spans="1:5" ht="18.75" customHeight="1">
      <c r="A29" s="32"/>
      <c r="B29" s="39"/>
      <c r="C29" s="34" t="s">
        <v>38</v>
      </c>
      <c r="D29" s="33">
        <v>0</v>
      </c>
      <c r="E29" s="27"/>
    </row>
    <row r="30" spans="1:5" ht="18.75" customHeight="1">
      <c r="A30" s="32"/>
      <c r="B30" s="39"/>
      <c r="C30" s="34" t="s">
        <v>39</v>
      </c>
      <c r="D30" s="33">
        <v>0</v>
      </c>
      <c r="E30" s="27"/>
    </row>
    <row r="31" spans="1:5" ht="18.75" customHeight="1">
      <c r="A31" s="32"/>
      <c r="B31" s="39"/>
      <c r="C31" s="34" t="s">
        <v>40</v>
      </c>
      <c r="D31" s="33">
        <v>0</v>
      </c>
      <c r="E31" s="27"/>
    </row>
    <row r="32" spans="1:4" ht="18.75" customHeight="1">
      <c r="A32" s="32"/>
      <c r="B32" s="35"/>
      <c r="C32" s="34" t="s">
        <v>41</v>
      </c>
      <c r="D32" s="33">
        <v>0</v>
      </c>
    </row>
    <row r="33" spans="1:4" ht="18.75" customHeight="1">
      <c r="A33" s="32" t="s">
        <v>173</v>
      </c>
      <c r="B33" s="35">
        <f>B6+B7+B8+B9+B10+B11+B12+B13</f>
        <v>152.06</v>
      </c>
      <c r="C33" s="32" t="s">
        <v>174</v>
      </c>
      <c r="D33" s="39">
        <f>D25+D18+D15+D13</f>
        <v>154.15999999999997</v>
      </c>
    </row>
    <row r="34" spans="1:4" ht="18.75" customHeight="1">
      <c r="A34" s="32" t="s">
        <v>175</v>
      </c>
      <c r="B34" s="35"/>
      <c r="C34" s="32" t="s">
        <v>176</v>
      </c>
      <c r="D34" s="40"/>
    </row>
    <row r="35" spans="1:4" ht="18.75" customHeight="1">
      <c r="A35" s="32" t="s">
        <v>177</v>
      </c>
      <c r="B35" s="33">
        <v>2.1</v>
      </c>
      <c r="C35" s="32"/>
      <c r="D35" s="40"/>
    </row>
    <row r="36" spans="1:4" ht="18.75" customHeight="1">
      <c r="A36" s="32"/>
      <c r="B36" s="39"/>
      <c r="C36" s="32"/>
      <c r="D36" s="40"/>
    </row>
    <row r="37" spans="1:4" ht="18.75" customHeight="1">
      <c r="A37" s="31" t="s">
        <v>43</v>
      </c>
      <c r="B37" s="39">
        <f>B35+B34+B33</f>
        <v>154.16</v>
      </c>
      <c r="C37" s="31" t="s">
        <v>44</v>
      </c>
      <c r="D37" s="40">
        <f>D33+D34</f>
        <v>154.15999999999997</v>
      </c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P8" sqref="P8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16.16015625" style="0" customWidth="1"/>
    <col min="6" max="6" width="13.16015625" style="0" customWidth="1"/>
    <col min="7" max="7" width="10.66015625" style="0" customWidth="1"/>
    <col min="8" max="8" width="9.16015625" style="0" customWidth="1"/>
    <col min="9" max="9" width="10.66015625" style="0" customWidth="1"/>
    <col min="10" max="10" width="13.16015625" style="0" customWidth="1"/>
    <col min="11" max="11" width="14.83203125" style="0" customWidth="1"/>
    <col min="12" max="12" width="9.33203125" style="0" customWidth="1"/>
  </cols>
  <sheetData>
    <row r="1" spans="1:12" ht="13.5" customHeight="1">
      <c r="A1" s="2" t="s">
        <v>178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180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177</v>
      </c>
      <c r="E4" s="10" t="s">
        <v>181</v>
      </c>
      <c r="F4" s="10" t="s">
        <v>182</v>
      </c>
      <c r="G4" s="10" t="s">
        <v>183</v>
      </c>
      <c r="H4" s="10" t="s">
        <v>184</v>
      </c>
      <c r="I4" s="10" t="s">
        <v>185</v>
      </c>
      <c r="J4" s="10" t="s">
        <v>186</v>
      </c>
      <c r="K4" s="24" t="s">
        <v>187</v>
      </c>
      <c r="L4" s="11" t="s">
        <v>175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/>
      <c r="D7" s="16">
        <f>D9</f>
        <v>2.1</v>
      </c>
      <c r="E7" s="22">
        <f>E9+E11+E13+E16</f>
        <v>113.06</v>
      </c>
      <c r="F7" s="16">
        <v>0</v>
      </c>
      <c r="G7" s="22">
        <v>0</v>
      </c>
      <c r="H7" s="16">
        <v>0</v>
      </c>
      <c r="I7" s="25">
        <v>0</v>
      </c>
      <c r="J7" s="25">
        <v>0</v>
      </c>
      <c r="K7" s="22">
        <f>K9</f>
        <v>39</v>
      </c>
      <c r="L7" s="16">
        <v>0</v>
      </c>
      <c r="M7" s="26"/>
    </row>
    <row r="8" spans="1:12" s="1" customFormat="1" ht="29.25" customHeight="1">
      <c r="A8" s="20" t="s">
        <v>188</v>
      </c>
      <c r="B8" s="20" t="s">
        <v>189</v>
      </c>
      <c r="C8" s="21"/>
      <c r="D8" s="16"/>
      <c r="E8" s="22"/>
      <c r="F8" s="16">
        <v>0</v>
      </c>
      <c r="G8" s="22">
        <v>0</v>
      </c>
      <c r="H8" s="16">
        <v>0</v>
      </c>
      <c r="I8" s="25">
        <v>0</v>
      </c>
      <c r="J8" s="25">
        <v>0</v>
      </c>
      <c r="K8" s="22">
        <v>0</v>
      </c>
      <c r="L8" s="16">
        <v>0</v>
      </c>
    </row>
    <row r="9" spans="1:12" s="1" customFormat="1" ht="29.25" customHeight="1">
      <c r="A9" s="20" t="s">
        <v>68</v>
      </c>
      <c r="B9" s="20" t="s">
        <v>69</v>
      </c>
      <c r="C9" s="21"/>
      <c r="D9" s="16">
        <v>2.1</v>
      </c>
      <c r="E9" s="22">
        <v>89.03</v>
      </c>
      <c r="F9" s="16">
        <v>0</v>
      </c>
      <c r="G9" s="22">
        <v>0</v>
      </c>
      <c r="H9" s="16">
        <v>0</v>
      </c>
      <c r="I9" s="25">
        <v>0</v>
      </c>
      <c r="J9" s="25">
        <v>0</v>
      </c>
      <c r="K9" s="22">
        <v>39</v>
      </c>
      <c r="L9" s="16">
        <v>0</v>
      </c>
    </row>
    <row r="10" spans="1:12" s="1" customFormat="1" ht="29.25" customHeight="1">
      <c r="A10" s="20" t="s">
        <v>70</v>
      </c>
      <c r="B10" s="20" t="s">
        <v>71</v>
      </c>
      <c r="C10" s="21"/>
      <c r="D10" s="16"/>
      <c r="E10" s="22"/>
      <c r="F10" s="16">
        <v>0</v>
      </c>
      <c r="G10" s="22">
        <v>0</v>
      </c>
      <c r="H10" s="16">
        <v>0</v>
      </c>
      <c r="I10" s="25">
        <v>0</v>
      </c>
      <c r="J10" s="25">
        <v>0</v>
      </c>
      <c r="K10" s="22">
        <v>0</v>
      </c>
      <c r="L10" s="16">
        <v>0</v>
      </c>
    </row>
    <row r="11" spans="1:12" s="1" customFormat="1" ht="29.25" customHeight="1">
      <c r="A11" s="20" t="s">
        <v>72</v>
      </c>
      <c r="B11" s="20" t="s">
        <v>73</v>
      </c>
      <c r="C11" s="21"/>
      <c r="D11" s="16"/>
      <c r="E11" s="22">
        <v>13.67</v>
      </c>
      <c r="F11" s="16">
        <v>0</v>
      </c>
      <c r="G11" s="22">
        <v>0</v>
      </c>
      <c r="H11" s="16">
        <v>0</v>
      </c>
      <c r="I11" s="25">
        <v>0</v>
      </c>
      <c r="J11" s="25">
        <v>0</v>
      </c>
      <c r="K11" s="22">
        <v>0</v>
      </c>
      <c r="L11" s="16">
        <v>0</v>
      </c>
    </row>
    <row r="12" spans="1:12" ht="37.5" customHeight="1">
      <c r="A12" s="20" t="s">
        <v>78</v>
      </c>
      <c r="B12" s="20" t="s">
        <v>79</v>
      </c>
      <c r="C12" s="21"/>
      <c r="D12" s="16"/>
      <c r="E12" s="22">
        <v>13.67</v>
      </c>
      <c r="F12" s="16">
        <v>0</v>
      </c>
      <c r="G12" s="22">
        <v>0</v>
      </c>
      <c r="H12" s="16">
        <v>0</v>
      </c>
      <c r="I12" s="25">
        <v>0</v>
      </c>
      <c r="J12" s="25">
        <v>0</v>
      </c>
      <c r="K12" s="22">
        <v>0</v>
      </c>
      <c r="L12" s="16">
        <v>0</v>
      </c>
    </row>
    <row r="13" spans="1:12" ht="29.25" customHeight="1">
      <c r="A13" s="20" t="s">
        <v>80</v>
      </c>
      <c r="B13" s="20" t="s">
        <v>81</v>
      </c>
      <c r="C13" s="21"/>
      <c r="D13" s="16"/>
      <c r="E13" s="22">
        <v>3.04</v>
      </c>
      <c r="F13" s="16">
        <v>0</v>
      </c>
      <c r="G13" s="22">
        <v>0</v>
      </c>
      <c r="H13" s="16">
        <v>0</v>
      </c>
      <c r="I13" s="25">
        <v>0</v>
      </c>
      <c r="J13" s="25">
        <v>0</v>
      </c>
      <c r="K13" s="22">
        <v>0</v>
      </c>
      <c r="L13" s="16">
        <v>0</v>
      </c>
    </row>
    <row r="14" spans="1:12" ht="29.25" customHeight="1">
      <c r="A14" s="20" t="s">
        <v>82</v>
      </c>
      <c r="B14" s="20" t="s">
        <v>83</v>
      </c>
      <c r="C14" s="21"/>
      <c r="D14" s="16"/>
      <c r="E14" s="22">
        <v>3.04</v>
      </c>
      <c r="F14" s="16">
        <v>0</v>
      </c>
      <c r="G14" s="22">
        <v>0</v>
      </c>
      <c r="H14" s="16">
        <v>0</v>
      </c>
      <c r="I14" s="25">
        <v>0</v>
      </c>
      <c r="J14" s="25">
        <v>0</v>
      </c>
      <c r="K14" s="22">
        <v>0</v>
      </c>
      <c r="L14" s="16">
        <v>0</v>
      </c>
    </row>
    <row r="15" spans="1:12" ht="29.25" customHeight="1">
      <c r="A15" s="20" t="s">
        <v>84</v>
      </c>
      <c r="B15" s="20" t="s">
        <v>85</v>
      </c>
      <c r="C15" s="21"/>
      <c r="D15" s="16"/>
      <c r="E15" s="22"/>
      <c r="F15" s="16">
        <v>0</v>
      </c>
      <c r="G15" s="22">
        <v>0</v>
      </c>
      <c r="H15" s="16">
        <v>0</v>
      </c>
      <c r="I15" s="25">
        <v>0</v>
      </c>
      <c r="J15" s="25">
        <v>0</v>
      </c>
      <c r="K15" s="22">
        <v>0</v>
      </c>
      <c r="L15" s="16">
        <v>0</v>
      </c>
    </row>
    <row r="16" spans="1:12" ht="29.25" customHeight="1">
      <c r="A16" s="20" t="s">
        <v>86</v>
      </c>
      <c r="B16" s="20" t="s">
        <v>87</v>
      </c>
      <c r="C16" s="21"/>
      <c r="D16" s="16"/>
      <c r="E16" s="22">
        <v>7.32</v>
      </c>
      <c r="F16" s="16">
        <v>0</v>
      </c>
      <c r="G16" s="22">
        <v>0</v>
      </c>
      <c r="H16" s="16">
        <v>0</v>
      </c>
      <c r="I16" s="25">
        <v>0</v>
      </c>
      <c r="J16" s="25">
        <v>0</v>
      </c>
      <c r="K16" s="22">
        <v>0</v>
      </c>
      <c r="L16" s="16">
        <v>0</v>
      </c>
    </row>
    <row r="17" spans="1:12" ht="29.25" customHeight="1">
      <c r="A17" s="20" t="s">
        <v>88</v>
      </c>
      <c r="B17" s="20" t="s">
        <v>89</v>
      </c>
      <c r="C17" s="21"/>
      <c r="D17" s="16"/>
      <c r="E17" s="22"/>
      <c r="F17" s="16">
        <v>0</v>
      </c>
      <c r="G17" s="22">
        <v>0</v>
      </c>
      <c r="H17" s="16">
        <v>0</v>
      </c>
      <c r="I17" s="25">
        <v>0</v>
      </c>
      <c r="J17" s="25">
        <v>0</v>
      </c>
      <c r="K17" s="22">
        <v>0</v>
      </c>
      <c r="L17" s="16">
        <v>0</v>
      </c>
    </row>
    <row r="18" spans="1:12" ht="29.25" customHeight="1">
      <c r="A18" s="20" t="s">
        <v>90</v>
      </c>
      <c r="B18" s="20" t="s">
        <v>91</v>
      </c>
      <c r="C18" s="21"/>
      <c r="D18" s="16"/>
      <c r="E18" s="22">
        <v>7.32</v>
      </c>
      <c r="F18" s="16">
        <v>0</v>
      </c>
      <c r="G18" s="22">
        <v>0</v>
      </c>
      <c r="H18" s="16">
        <v>0</v>
      </c>
      <c r="I18" s="25">
        <v>0</v>
      </c>
      <c r="J18" s="25">
        <v>0</v>
      </c>
      <c r="K18" s="22">
        <v>0</v>
      </c>
      <c r="L18" s="16">
        <v>0</v>
      </c>
    </row>
    <row r="19" spans="10:11" ht="11.25">
      <c r="J19" s="27"/>
      <c r="K19" s="27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D8" sqref="D8:E8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192</v>
      </c>
      <c r="G4" s="10" t="s">
        <v>193</v>
      </c>
      <c r="H4" s="11" t="s">
        <v>194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/>
      <c r="D7" s="16"/>
      <c r="E7" s="16"/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188</v>
      </c>
      <c r="B8" s="15" t="s">
        <v>67</v>
      </c>
      <c r="C8" s="16"/>
      <c r="D8" s="16">
        <v>112.45</v>
      </c>
      <c r="E8" s="16">
        <v>17.68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195</v>
      </c>
      <c r="B9" s="15" t="s">
        <v>69</v>
      </c>
      <c r="C9" s="16"/>
      <c r="D9" s="16">
        <v>112.45</v>
      </c>
      <c r="E9" s="16">
        <v>17.68</v>
      </c>
      <c r="F9" s="16">
        <v>0</v>
      </c>
      <c r="G9" s="16">
        <v>0</v>
      </c>
      <c r="H9" s="16">
        <v>0</v>
      </c>
    </row>
    <row r="10" spans="1:8" ht="31.5" customHeight="1">
      <c r="A10" s="15" t="s">
        <v>72</v>
      </c>
      <c r="B10" s="15" t="s">
        <v>73</v>
      </c>
      <c r="C10" s="16"/>
      <c r="D10" s="16">
        <v>13.67</v>
      </c>
      <c r="E10" s="16"/>
      <c r="F10" s="16">
        <v>0</v>
      </c>
      <c r="G10" s="16">
        <v>0</v>
      </c>
      <c r="H10" s="16">
        <v>0</v>
      </c>
    </row>
    <row r="11" spans="1:8" ht="31.5" customHeight="1">
      <c r="A11" s="15" t="s">
        <v>78</v>
      </c>
      <c r="B11" s="15" t="s">
        <v>79</v>
      </c>
      <c r="C11" s="16"/>
      <c r="D11" s="16">
        <v>13.67</v>
      </c>
      <c r="E11" s="16"/>
      <c r="F11" s="16">
        <v>0</v>
      </c>
      <c r="G11" s="16">
        <v>0</v>
      </c>
      <c r="H11" s="16">
        <v>0</v>
      </c>
    </row>
    <row r="12" spans="1:8" ht="31.5" customHeight="1">
      <c r="A12" s="15" t="s">
        <v>80</v>
      </c>
      <c r="B12" s="15" t="s">
        <v>81</v>
      </c>
      <c r="C12" s="16"/>
      <c r="D12" s="16">
        <v>3.04</v>
      </c>
      <c r="E12" s="16"/>
      <c r="F12" s="16">
        <v>0</v>
      </c>
      <c r="G12" s="16">
        <v>0</v>
      </c>
      <c r="H12" s="16">
        <v>0</v>
      </c>
    </row>
    <row r="13" spans="1:8" ht="31.5" customHeight="1">
      <c r="A13" s="15" t="s">
        <v>82</v>
      </c>
      <c r="B13" s="15" t="s">
        <v>83</v>
      </c>
      <c r="C13" s="16"/>
      <c r="D13" s="16">
        <v>3.04</v>
      </c>
      <c r="E13" s="16"/>
      <c r="F13" s="16">
        <v>0</v>
      </c>
      <c r="G13" s="16">
        <v>0</v>
      </c>
      <c r="H13" s="16">
        <v>0</v>
      </c>
    </row>
    <row r="14" spans="1:8" ht="31.5" customHeight="1">
      <c r="A14" s="15" t="s">
        <v>84</v>
      </c>
      <c r="B14" s="15" t="s">
        <v>85</v>
      </c>
      <c r="C14" s="16"/>
      <c r="D14" s="16"/>
      <c r="E14" s="16"/>
      <c r="F14" s="16">
        <v>0</v>
      </c>
      <c r="G14" s="16">
        <v>0</v>
      </c>
      <c r="H14" s="16">
        <v>0</v>
      </c>
    </row>
    <row r="15" spans="1:8" ht="31.5" customHeight="1">
      <c r="A15" s="15" t="s">
        <v>86</v>
      </c>
      <c r="B15" s="15" t="s">
        <v>87</v>
      </c>
      <c r="C15" s="16"/>
      <c r="D15" s="16">
        <v>7.32</v>
      </c>
      <c r="E15" s="16"/>
      <c r="F15" s="16">
        <v>0</v>
      </c>
      <c r="G15" s="16">
        <v>0</v>
      </c>
      <c r="H15" s="16">
        <v>0</v>
      </c>
    </row>
    <row r="16" spans="1:8" ht="31.5" customHeight="1">
      <c r="A16" s="15" t="s">
        <v>88</v>
      </c>
      <c r="B16" s="15" t="s">
        <v>89</v>
      </c>
      <c r="C16" s="16"/>
      <c r="D16" s="16"/>
      <c r="E16" s="16"/>
      <c r="F16" s="16">
        <v>0</v>
      </c>
      <c r="G16" s="16">
        <v>0</v>
      </c>
      <c r="H16" s="16">
        <v>0</v>
      </c>
    </row>
    <row r="17" spans="1:8" ht="31.5" customHeight="1">
      <c r="A17" s="15" t="s">
        <v>90</v>
      </c>
      <c r="B17" s="15" t="s">
        <v>91</v>
      </c>
      <c r="C17" s="16"/>
      <c r="D17" s="16">
        <v>7.32</v>
      </c>
      <c r="E17" s="16"/>
      <c r="F17" s="16">
        <v>0</v>
      </c>
      <c r="G17" s="16">
        <v>0</v>
      </c>
      <c r="H17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简单1419902720</cp:lastModifiedBy>
  <cp:lastPrinted>2018-02-06T05:39:32Z</cp:lastPrinted>
  <dcterms:created xsi:type="dcterms:W3CDTF">2018-02-06T01:14:39Z</dcterms:created>
  <dcterms:modified xsi:type="dcterms:W3CDTF">2018-02-07T06:32:19Z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