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7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<sst xmlns="http://schemas.openxmlformats.org/spreadsheetml/2006/main" count="323" uniqueCount="206">
  <si>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</si>
  <si>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</si>
  <si>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</si>
  <si>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</si>
  <si>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</si>
  <si>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</si>
  <si>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</si>
  <si>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</si>
  <si>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</si>
  <si>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</si>
  <si>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</si>
  <si>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</si>
  <si>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</si>
  <si>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</si>
  <si>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</si>
  <si>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</si>
  <si>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</si>
  <si>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</si>
  <si>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</si>
  <si>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</si>
  <si>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</si>
  <si>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</si>
  <si>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</si>
  <si>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</si>
  <si>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</si>
  <si>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</si>
  <si>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</si>
  <si>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</si>
  <si>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</si>
  <si>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</si>
  <si>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</si>
  <si>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</si>
  <si>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</si>
  <si>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</si>
  <si>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</si>
  <si>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</si>
  <si>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</si>
  <si>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</si>
  <si>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</si>
  <si>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</si>
  <si>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</si>
  <si>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</si>
  <si>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</si>
  <si>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</si>
  <si>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</si>
  <si>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</si>
  <si>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</si>
  <si>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</si>
  <si>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</si>
  <si>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</si>
  <si>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</si>
  <si>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</si>
  <si>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</si>
  <si>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</si>
  <si>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</si>
  <si>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</si>
  <si>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</si>
  <si>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</si>
  <si>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</si>
  <si>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</si>
  <si>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</si>
  <si>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</si>
  <si>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</si>
  <si>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</si>
  <si>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</si>
  <si>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</si>
  <si>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</si>
  <si>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</si>
  <si>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</si>
  <si>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</si>
  <si>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</si>
  <si>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</si>
  <si>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</si>
  <si>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</si>
  <si>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</si>
  <si>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</si>
  <si>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</si>
  <si>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</si>
  <si>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</si>
  <si>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</si>
  <si>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</si>
  <si>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</si>
  <si>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</si>
  <si>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</si>
  <si>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</si>
  <si>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</si>
  <si>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</si>
  <si>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</si>
  <si>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</si>
  <si>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</si>
  <si>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</si>
  <si>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</si>
  <si>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</si>
  <si>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004</t>
  </si>
  <si>
    <t>中国共产党潜江市委员会宣传部</t>
  </si>
  <si>
    <t>　004002</t>
  </si>
  <si>
    <t>　潜江市网络新闻中心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</si>
  <si>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</si>
  <si>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</si>
  <si>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</si>
  <si>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</si>
  <si>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</si>
  <si>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</si>
  <si>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</si>
  <si>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</si>
  <si>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</si>
  <si>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</si>
  <si>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</si>
  <si>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</si>
  <si>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</si>
  <si>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004</t>
  </si>
  <si>
    <t>　中国共产党潜江市委员会宣传部</t>
  </si>
  <si>
    <t>2070604</t>
  </si>
  <si>
    <t>新闻通讯</t>
  </si>
  <si>
    <t>　　004002</t>
  </si>
  <si>
    <t>　　潜江市网络新闻中心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</si>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</sst>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22" sqref="H22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8" t="s">
        <v>0</v>
      </c>
      <c r="B1" s="109"/>
      <c r="C1" s="109"/>
      <c r="D1" s="109"/>
      <c r="E1" s="109"/>
      <c r="F1" s="10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0" t="s">
        <v>3</v>
      </c>
      <c r="D3" s="111"/>
      <c r="E3" s="111"/>
      <c r="F3" s="11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201.336085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236.980965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236.515465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>
        <v>0.4655</v>
      </c>
    </row>
    <row r="9" spans="1:6" s="1" customFormat="1" ht="18.75" customHeight="1">
      <c r="A9" s="5" t="s">
        <v>19</v>
      </c>
      <c r="C9" s="5" t="s">
        <v>20</v>
      </c>
      <c r="D9" s="7">
        <v>401.336085</v>
      </c>
      <c r="E9" s="5" t="s">
        <v>21</v>
      </c>
      <c r="F9" s="7">
        <v>143.95512</v>
      </c>
    </row>
    <row r="10" spans="1:6" s="1" customFormat="1" ht="18.75" customHeight="1">
      <c r="A10" s="5" t="s">
        <v>22</v>
      </c>
      <c r="B10" s="6">
        <v>200</v>
      </c>
      <c r="C10" s="5" t="s">
        <v>23</v>
      </c>
      <c r="D10" s="7"/>
      <c r="E10" s="5" t="s">
        <v>24</v>
      </c>
      <c r="F10" s="7">
        <v>48.55012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95.405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20.4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20.4</v>
      </c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  <c r="F18" s="136"/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276.815465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120.05512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>
        <v>0.4655</v>
      </c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>
        <v>4</v>
      </c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401.336085</v>
      </c>
      <c r="C33" s="12" t="s">
        <v>67</v>
      </c>
      <c r="D33" s="11">
        <v>401.336085</v>
      </c>
      <c r="E33" s="12" t="s">
        <v>67</v>
      </c>
      <c r="F33" s="11">
        <v>401.336085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401.336085</v>
      </c>
      <c r="C39" s="12" t="s">
        <v>74</v>
      </c>
      <c r="D39" s="11">
        <v>401.336085</v>
      </c>
      <c r="E39" s="12" t="s">
        <v>74</v>
      </c>
      <c r="F39" s="11">
        <v>401.336085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3" t="s">
        <v>77</v>
      </c>
      <c r="B4" s="114" t="s">
        <v>78</v>
      </c>
      <c r="C4" s="114" t="s">
        <v>79</v>
      </c>
      <c r="D4" s="114" t="s">
        <v>80</v>
      </c>
      <c r="E4" s="115"/>
      <c r="F4" s="115"/>
      <c r="G4" s="115"/>
      <c r="H4" s="115"/>
      <c r="I4" s="115"/>
      <c r="J4" s="115"/>
      <c r="K4" s="115"/>
      <c r="L4" s="115"/>
      <c r="M4" s="115"/>
      <c r="N4" s="114" t="s">
        <v>81</v>
      </c>
      <c r="O4" s="115"/>
      <c r="P4" s="115"/>
      <c r="Q4" s="115"/>
      <c r="R4" s="115"/>
      <c r="S4" s="115"/>
    </row>
    <row r="5" spans="1:19" s="1" customFormat="1" ht="43.5" customHeight="1">
      <c r="A5" s="113"/>
      <c r="B5" s="114"/>
      <c r="C5" s="114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401.336085</v>
      </c>
      <c r="D6" s="23">
        <v>401.3361</v>
      </c>
      <c r="E6" s="24">
        <v>201.336085</v>
      </c>
      <c r="F6" s="25">
        <v>0</v>
      </c>
      <c r="G6" s="26">
        <v>0</v>
      </c>
      <c r="H6" s="27">
        <v>0</v>
      </c>
      <c r="I6" s="28">
        <v>200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401.336085</v>
      </c>
      <c r="D7" s="23">
        <v>401.3361</v>
      </c>
      <c r="E7" s="24">
        <v>201.336085</v>
      </c>
      <c r="F7" s="25">
        <v>0</v>
      </c>
      <c r="G7" s="26">
        <v>0</v>
      </c>
      <c r="H7" s="27">
        <v>0</v>
      </c>
      <c r="I7" s="28">
        <v>200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401.336085</v>
      </c>
      <c r="D8" s="41">
        <v>401.3361</v>
      </c>
      <c r="E8" s="41">
        <v>201.336085</v>
      </c>
      <c r="F8" s="41">
        <v>0</v>
      </c>
      <c r="G8" s="41">
        <v>0</v>
      </c>
      <c r="H8" s="41">
        <v>0</v>
      </c>
      <c r="I8" s="41">
        <v>200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6" t="s">
        <v>98</v>
      </c>
      <c r="B3" s="116" t="s">
        <v>99</v>
      </c>
      <c r="C3" s="116" t="s">
        <v>100</v>
      </c>
      <c r="D3" s="116" t="s">
        <v>101</v>
      </c>
      <c r="E3" s="116" t="s">
        <v>102</v>
      </c>
      <c r="F3" s="116" t="s">
        <v>103</v>
      </c>
      <c r="G3" s="116" t="s">
        <v>104</v>
      </c>
      <c r="H3" s="117"/>
      <c r="I3" s="116" t="s">
        <v>105</v>
      </c>
      <c r="J3" s="45"/>
      <c r="K3" s="45"/>
      <c r="L3" s="45"/>
      <c r="M3" s="45"/>
    </row>
    <row r="4" spans="1:13" s="1" customFormat="1" ht="36.75" customHeight="1">
      <c r="A4" s="117"/>
      <c r="B4" s="117"/>
      <c r="C4" s="117"/>
      <c r="D4" s="117"/>
      <c r="E4" s="117"/>
      <c r="F4" s="117"/>
      <c r="G4" s="44" t="s">
        <v>106</v>
      </c>
      <c r="H4" s="44" t="s">
        <v>107</v>
      </c>
      <c r="I4" s="117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401.336085</v>
      </c>
      <c r="F6" s="50">
        <v>236.980965</v>
      </c>
      <c r="G6" s="50">
        <v>48.55012</v>
      </c>
      <c r="H6" s="50">
        <v>95.405</v>
      </c>
      <c r="I6" s="50">
        <v>20.4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401.336085</v>
      </c>
      <c r="F7" s="50">
        <v>236.980965</v>
      </c>
      <c r="G7" s="50">
        <v>48.55012</v>
      </c>
      <c r="H7" s="50">
        <v>95.405</v>
      </c>
      <c r="I7" s="50">
        <v>20.4</v>
      </c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401.336085</v>
      </c>
      <c r="F8" s="50">
        <v>236.980965</v>
      </c>
      <c r="G8" s="50">
        <v>48.55012</v>
      </c>
      <c r="H8" s="50">
        <v>95.405</v>
      </c>
      <c r="I8" s="50">
        <v>20.4</v>
      </c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401.336085</v>
      </c>
      <c r="F9" s="50">
        <v>236.980965</v>
      </c>
      <c r="G9" s="50">
        <v>48.55012</v>
      </c>
      <c r="H9" s="50">
        <v>95.405</v>
      </c>
      <c r="I9" s="50">
        <v>20.4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19" t="s">
        <v>116</v>
      </c>
      <c r="B1" s="120"/>
      <c r="C1" s="120"/>
      <c r="D1" s="120"/>
      <c r="E1" s="120"/>
      <c r="F1" s="120"/>
      <c r="G1" s="120"/>
      <c r="H1" s="121"/>
      <c r="I1" s="120"/>
      <c r="J1" s="120"/>
      <c r="K1" s="120"/>
      <c r="L1" s="120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2" t="s">
        <v>2</v>
      </c>
      <c r="B3" s="122"/>
      <c r="C3" s="122" t="s">
        <v>3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201.336085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201.336085</v>
      </c>
      <c r="J5" s="57">
        <f>J6+J9+J12</f>
        <v>201.336085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78.180965</v>
      </c>
      <c r="J6" s="57">
        <v>78.180965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117</v>
      </c>
      <c r="I7" s="57">
        <f t="shared" si="1"/>
        <v>77.715465</v>
      </c>
      <c r="J7" s="57">
        <v>77.715465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118</v>
      </c>
      <c r="I8" s="57">
        <f t="shared" si="1"/>
        <v>0.4655</v>
      </c>
      <c r="J8" s="57">
        <v>0.4655</v>
      </c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201.336085</v>
      </c>
      <c r="E9" s="57">
        <v>201.336085</v>
      </c>
      <c r="F9" s="57"/>
      <c r="G9" s="57"/>
      <c r="H9" s="59" t="s">
        <v>21</v>
      </c>
      <c r="I9" s="57">
        <f t="shared" si="1"/>
        <v>102.75512</v>
      </c>
      <c r="J9" s="57">
        <v>102.75512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119</v>
      </c>
      <c r="I10" s="57">
        <f t="shared" si="1"/>
        <v>7.35012</v>
      </c>
      <c r="J10" s="57">
        <v>7.35012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120</v>
      </c>
      <c r="I11" s="57">
        <f t="shared" si="1"/>
        <v>95.405</v>
      </c>
      <c r="J11" s="57">
        <v>95.405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20.4</v>
      </c>
      <c r="J12" s="57">
        <v>20.4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121</v>
      </c>
      <c r="I13" s="57">
        <f t="shared" si="1"/>
        <v>20.4</v>
      </c>
      <c r="J13" s="57">
        <v>20.4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122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201.336085</v>
      </c>
      <c r="J18" s="57">
        <f>J19+J20+J21+J22+J23+J24+J25+J26+J27+J28</f>
        <v>201.336085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118.015465</v>
      </c>
      <c r="J19" s="57">
        <v>118.015465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0</v>
      </c>
      <c r="E20" s="57"/>
      <c r="F20" s="57"/>
      <c r="G20" s="57"/>
      <c r="H20" s="59" t="s">
        <v>45</v>
      </c>
      <c r="I20" s="57">
        <f t="shared" si="2"/>
        <v>78.85512</v>
      </c>
      <c r="J20" s="57">
        <v>78.85512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0.4655</v>
      </c>
      <c r="J21" s="57">
        <v>0.4655</v>
      </c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4</v>
      </c>
      <c r="J24" s="57">
        <v>4</v>
      </c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201.336085</v>
      </c>
      <c r="C33" s="70" t="s">
        <v>67</v>
      </c>
      <c r="D33" s="71">
        <f>D5+D6+D7+D8+D9+D10+D11+D12+D13+D14+D15+D16+D17+D18+D19+D20+D21+D22+D23+D24+D25+D26+D27+D28+D29+D30+D31+D32</f>
        <v>201.336085</v>
      </c>
      <c r="E33" s="71">
        <f>E5+E6+E7+E8+E9+E10+E11+E12+E13+E14+E15+E16+E17+E18+E19+E20+E21+E22+E23+E24+E25+E26+E27+E28+E29+E30+E31+E32</f>
        <v>201.336085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201.336085</v>
      </c>
      <c r="J33" s="71">
        <f>J19+J20+J21+J22+J23+J24+J25+J26+J27+J28</f>
        <v>201.336085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123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124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125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126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201.336085</v>
      </c>
      <c r="C40" s="70" t="s">
        <v>74</v>
      </c>
      <c r="D40" s="71">
        <f>B40</f>
        <v>201.336085</v>
      </c>
      <c r="E40" s="71">
        <f>B5+B35</f>
        <v>201.336085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201.336085</v>
      </c>
      <c r="J40" s="71">
        <f>B5+B35</f>
        <v>201.336085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5" t="s">
        <v>127</v>
      </c>
      <c r="B1" s="125"/>
      <c r="C1" s="125"/>
      <c r="D1" s="125"/>
      <c r="E1" s="125"/>
      <c r="F1" s="125"/>
      <c r="G1" s="125"/>
      <c r="H1" s="125"/>
      <c r="I1" s="125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4" t="s">
        <v>98</v>
      </c>
      <c r="B3" s="124" t="s">
        <v>128</v>
      </c>
      <c r="C3" s="124" t="s">
        <v>100</v>
      </c>
      <c r="D3" s="124" t="s">
        <v>101</v>
      </c>
      <c r="E3" s="124" t="s">
        <v>102</v>
      </c>
      <c r="F3" s="124" t="s">
        <v>103</v>
      </c>
      <c r="G3" s="124" t="s">
        <v>104</v>
      </c>
      <c r="H3" s="124"/>
      <c r="I3" s="124" t="s">
        <v>105</v>
      </c>
    </row>
    <row r="4" spans="1:9" s="1" customFormat="1" ht="30" customHeight="1">
      <c r="A4" s="124"/>
      <c r="B4" s="124"/>
      <c r="C4" s="124"/>
      <c r="D4" s="124"/>
      <c r="E4" s="124"/>
      <c r="F4" s="124"/>
      <c r="G4" s="74" t="s">
        <v>106</v>
      </c>
      <c r="H4" s="74" t="s">
        <v>107</v>
      </c>
      <c r="I4" s="124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201.336085</v>
      </c>
      <c r="F6" s="78">
        <v>78.180965</v>
      </c>
      <c r="G6" s="78">
        <v>7.35012</v>
      </c>
      <c r="H6" s="78">
        <v>95.405</v>
      </c>
      <c r="I6" s="78">
        <v>20.4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201.336085</v>
      </c>
      <c r="F7" s="78">
        <v>78.180965</v>
      </c>
      <c r="G7" s="78">
        <v>7.35012</v>
      </c>
      <c r="H7" s="78">
        <v>95.405</v>
      </c>
      <c r="I7" s="78">
        <v>20.4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201.336085</v>
      </c>
      <c r="F8" s="78">
        <v>78.180965</v>
      </c>
      <c r="G8" s="78">
        <v>7.35012</v>
      </c>
      <c r="H8" s="78">
        <v>95.405</v>
      </c>
      <c r="I8" s="78">
        <v>20.4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201.336085</v>
      </c>
      <c r="F9" s="78">
        <v>78.180965</v>
      </c>
      <c r="G9" s="78">
        <v>7.35012</v>
      </c>
      <c r="H9" s="78">
        <v>95.405</v>
      </c>
      <c r="I9" s="78">
        <v>20.4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6" t="s">
        <v>129</v>
      </c>
      <c r="B2" s="126"/>
      <c r="C2" s="126"/>
      <c r="D2" s="126"/>
      <c r="E2" s="126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7" t="s">
        <v>130</v>
      </c>
      <c r="B4" s="127"/>
      <c r="C4" s="127" t="s">
        <v>131</v>
      </c>
      <c r="D4" s="127"/>
      <c r="E4" s="127"/>
      <c r="F4" s="80"/>
      <c r="G4" s="80"/>
    </row>
    <row r="5" spans="1:7" s="1" customFormat="1" ht="21" customHeight="1">
      <c r="A5" s="81" t="s">
        <v>132</v>
      </c>
      <c r="B5" s="81" t="s">
        <v>99</v>
      </c>
      <c r="C5" s="81" t="s">
        <v>79</v>
      </c>
      <c r="D5" s="81" t="s">
        <v>133</v>
      </c>
      <c r="E5" s="81" t="s">
        <v>134</v>
      </c>
      <c r="F5" s="80"/>
      <c r="G5" s="80"/>
    </row>
    <row r="6" spans="1:7" s="1" customFormat="1" ht="21" customHeight="1">
      <c r="A6" s="82"/>
      <c r="B6" s="83" t="s">
        <v>79</v>
      </c>
      <c r="C6" s="84">
        <v>85.531085</v>
      </c>
      <c r="D6" s="85">
        <v>78.180965</v>
      </c>
      <c r="E6" s="86">
        <v>7.35012</v>
      </c>
      <c r="F6" s="80"/>
      <c r="G6" s="80"/>
    </row>
    <row r="7" spans="1:7" s="1" customFormat="1" ht="21" customHeight="1">
      <c r="A7" s="82" t="s">
        <v>135</v>
      </c>
      <c r="B7" s="87" t="s">
        <v>136</v>
      </c>
      <c r="C7" s="84">
        <v>77.715465</v>
      </c>
      <c r="D7" s="85">
        <v>77.715465</v>
      </c>
      <c r="E7" s="86">
        <v>0</v>
      </c>
      <c r="F7" s="80"/>
      <c r="G7" s="80"/>
    </row>
    <row r="8" spans="1:5" s="1" customFormat="1" ht="21" customHeight="1">
      <c r="A8" s="88" t="s">
        <v>137</v>
      </c>
      <c r="B8" s="88" t="s">
        <v>138</v>
      </c>
      <c r="C8" s="89">
        <v>22.998</v>
      </c>
      <c r="D8" s="89">
        <v>22.998</v>
      </c>
      <c r="E8" s="89">
        <v>0</v>
      </c>
    </row>
    <row r="9" spans="1:5" s="1" customFormat="1" ht="21" customHeight="1">
      <c r="A9" s="88" t="s">
        <v>139</v>
      </c>
      <c r="B9" s="88" t="s">
        <v>140</v>
      </c>
      <c r="C9" s="89">
        <v>4.536</v>
      </c>
      <c r="D9" s="89">
        <v>4.536</v>
      </c>
      <c r="E9" s="89">
        <v>0</v>
      </c>
    </row>
    <row r="10" spans="1:5" s="1" customFormat="1" ht="21" customHeight="1">
      <c r="A10" s="88" t="s">
        <v>141</v>
      </c>
      <c r="B10" s="88" t="s">
        <v>142</v>
      </c>
      <c r="C10" s="89">
        <v>18</v>
      </c>
      <c r="D10" s="89">
        <v>18</v>
      </c>
      <c r="E10" s="89">
        <v>0</v>
      </c>
    </row>
    <row r="11" spans="1:5" s="1" customFormat="1" ht="21" customHeight="1">
      <c r="A11" s="88" t="s">
        <v>143</v>
      </c>
      <c r="B11" s="88" t="s">
        <v>144</v>
      </c>
      <c r="C11" s="89">
        <v>12.0048</v>
      </c>
      <c r="D11" s="89">
        <v>12.0048</v>
      </c>
      <c r="E11" s="89">
        <v>0</v>
      </c>
    </row>
    <row r="12" spans="1:5" s="1" customFormat="1" ht="21" customHeight="1">
      <c r="A12" s="88" t="s">
        <v>145</v>
      </c>
      <c r="B12" s="88" t="s">
        <v>146</v>
      </c>
      <c r="C12" s="89">
        <v>9.12096</v>
      </c>
      <c r="D12" s="89">
        <v>9.12096</v>
      </c>
      <c r="E12" s="89">
        <v>0</v>
      </c>
    </row>
    <row r="13" spans="1:5" s="1" customFormat="1" ht="21" customHeight="1">
      <c r="A13" s="88" t="s">
        <v>147</v>
      </c>
      <c r="B13" s="88" t="s">
        <v>148</v>
      </c>
      <c r="C13" s="89">
        <v>2.471742</v>
      </c>
      <c r="D13" s="89">
        <v>2.471742</v>
      </c>
      <c r="E13" s="89">
        <v>0</v>
      </c>
    </row>
    <row r="14" spans="1:5" s="1" customFormat="1" ht="21" customHeight="1">
      <c r="A14" s="88" t="s">
        <v>149</v>
      </c>
      <c r="B14" s="88" t="s">
        <v>150</v>
      </c>
      <c r="C14" s="89">
        <v>0.038027</v>
      </c>
      <c r="D14" s="89">
        <v>0.038027</v>
      </c>
      <c r="E14" s="89">
        <v>0</v>
      </c>
    </row>
    <row r="15" spans="1:5" s="1" customFormat="1" ht="21" customHeight="1">
      <c r="A15" s="88" t="s">
        <v>151</v>
      </c>
      <c r="B15" s="88" t="s">
        <v>152</v>
      </c>
      <c r="C15" s="89">
        <v>4.545936</v>
      </c>
      <c r="D15" s="89">
        <v>4.545936</v>
      </c>
      <c r="E15" s="89">
        <v>0</v>
      </c>
    </row>
    <row r="16" spans="1:5" s="1" customFormat="1" ht="21" customHeight="1">
      <c r="A16" s="88" t="s">
        <v>153</v>
      </c>
      <c r="B16" s="88" t="s">
        <v>154</v>
      </c>
      <c r="C16" s="89">
        <v>4</v>
      </c>
      <c r="D16" s="89">
        <v>4</v>
      </c>
      <c r="E16" s="89">
        <v>0</v>
      </c>
    </row>
    <row r="17" spans="1:5" s="1" customFormat="1" ht="21" customHeight="1">
      <c r="A17" s="82" t="s">
        <v>155</v>
      </c>
      <c r="B17" s="87" t="s">
        <v>156</v>
      </c>
      <c r="C17" s="84">
        <v>7.35012</v>
      </c>
      <c r="D17" s="85">
        <v>0</v>
      </c>
      <c r="E17" s="86">
        <v>7.35012</v>
      </c>
    </row>
    <row r="18" spans="1:5" s="1" customFormat="1" ht="21" customHeight="1">
      <c r="A18" s="88" t="s">
        <v>157</v>
      </c>
      <c r="B18" s="88" t="s">
        <v>158</v>
      </c>
      <c r="C18" s="89">
        <v>2</v>
      </c>
      <c r="D18" s="89">
        <v>0</v>
      </c>
      <c r="E18" s="89">
        <v>2</v>
      </c>
    </row>
    <row r="19" spans="1:5" s="1" customFormat="1" ht="21" customHeight="1">
      <c r="A19" s="88" t="s">
        <v>159</v>
      </c>
      <c r="B19" s="88" t="s">
        <v>160</v>
      </c>
      <c r="C19" s="89">
        <v>0</v>
      </c>
      <c r="D19" s="89">
        <v>0</v>
      </c>
      <c r="E19" s="89">
        <v>0</v>
      </c>
    </row>
    <row r="20" spans="1:5" s="1" customFormat="1" ht="21" customHeight="1">
      <c r="A20" s="88" t="s">
        <v>161</v>
      </c>
      <c r="B20" s="88" t="s">
        <v>162</v>
      </c>
      <c r="C20" s="89">
        <v>1.5</v>
      </c>
      <c r="D20" s="89">
        <v>0</v>
      </c>
      <c r="E20" s="89">
        <v>1.5</v>
      </c>
    </row>
    <row r="21" spans="1:5" s="1" customFormat="1" ht="21" customHeight="1">
      <c r="A21" s="88" t="s">
        <v>163</v>
      </c>
      <c r="B21" s="88" t="s">
        <v>164</v>
      </c>
      <c r="C21" s="89">
        <v>0.5</v>
      </c>
      <c r="D21" s="89">
        <v>0</v>
      </c>
      <c r="E21" s="89">
        <v>0.5</v>
      </c>
    </row>
    <row r="22" spans="1:5" s="1" customFormat="1" ht="21" customHeight="1">
      <c r="A22" s="88" t="s">
        <v>165</v>
      </c>
      <c r="B22" s="88" t="s">
        <v>166</v>
      </c>
      <c r="C22" s="89">
        <v>1.14012</v>
      </c>
      <c r="D22" s="89">
        <v>0</v>
      </c>
      <c r="E22" s="89">
        <v>1.14012</v>
      </c>
    </row>
    <row r="23" spans="1:5" s="1" customFormat="1" ht="21" customHeight="1">
      <c r="A23" s="88" t="s">
        <v>167</v>
      </c>
      <c r="B23" s="88" t="s">
        <v>168</v>
      </c>
      <c r="C23" s="89">
        <v>1</v>
      </c>
      <c r="D23" s="89">
        <v>0</v>
      </c>
      <c r="E23" s="89">
        <v>1</v>
      </c>
    </row>
    <row r="24" spans="1:5" s="1" customFormat="1" ht="21" customHeight="1">
      <c r="A24" s="88" t="s">
        <v>169</v>
      </c>
      <c r="B24" s="88" t="s">
        <v>170</v>
      </c>
      <c r="C24" s="89">
        <v>1.21</v>
      </c>
      <c r="D24" s="89">
        <v>0</v>
      </c>
      <c r="E24" s="89">
        <v>1.21</v>
      </c>
    </row>
    <row r="25" spans="1:5" s="1" customFormat="1" ht="21" customHeight="1">
      <c r="A25" s="82" t="s">
        <v>171</v>
      </c>
      <c r="B25" s="87" t="s">
        <v>172</v>
      </c>
      <c r="C25" s="84">
        <v>0.4655</v>
      </c>
      <c r="D25" s="85">
        <v>0.4655</v>
      </c>
      <c r="E25" s="86">
        <v>0</v>
      </c>
    </row>
    <row r="26" spans="1:5" s="1" customFormat="1" ht="21" customHeight="1">
      <c r="A26" s="88" t="s">
        <v>173</v>
      </c>
      <c r="B26" s="88" t="s">
        <v>174</v>
      </c>
      <c r="C26" s="89">
        <v>0.4655</v>
      </c>
      <c r="D26" s="89">
        <v>0.4655</v>
      </c>
      <c r="E26" s="89">
        <v>0</v>
      </c>
    </row>
    <row r="27" spans="1:5" s="1" customFormat="1" ht="21" customHeight="1">
      <c r="A27" s="82" t="s">
        <v>175</v>
      </c>
      <c r="B27" s="87" t="s">
        <v>176</v>
      </c>
      <c r="C27" s="84">
        <v>0</v>
      </c>
      <c r="D27" s="85">
        <v>0</v>
      </c>
      <c r="E27" s="86">
        <v>0</v>
      </c>
    </row>
    <row r="28" spans="1:5" s="1" customFormat="1" ht="21" customHeight="1">
      <c r="A28" s="88" t="s">
        <v>177</v>
      </c>
      <c r="B28" s="88" t="s">
        <v>178</v>
      </c>
      <c r="C28" s="89">
        <v>0</v>
      </c>
      <c r="D28" s="89">
        <v>0</v>
      </c>
      <c r="E28" s="89">
        <v>0</v>
      </c>
    </row>
    <row r="29" s="1" customFormat="1" ht="15"/>
    <row r="30" spans="1:7" s="1" customFormat="1" ht="21" customHeight="1">
      <c r="A30" s="90"/>
      <c r="B30" s="90"/>
      <c r="C30" s="90"/>
      <c r="D30" s="90"/>
      <c r="E30" s="90"/>
      <c r="F30" s="90"/>
      <c r="G30" s="90"/>
    </row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21" customHeight="1">
      <c r="A33" s="90"/>
      <c r="B33" s="90"/>
      <c r="C33" s="90"/>
      <c r="D33" s="90"/>
      <c r="E33" s="90"/>
      <c r="F33" s="90"/>
      <c r="G33" s="90"/>
    </row>
    <row r="34" spans="1:7" s="1" customFormat="1" ht="21" customHeight="1">
      <c r="A34" s="90"/>
      <c r="B34" s="90"/>
      <c r="C34" s="90"/>
      <c r="D34" s="90"/>
      <c r="E34" s="90"/>
      <c r="F34" s="90"/>
      <c r="G34" s="90"/>
    </row>
    <row r="35" spans="1:7" s="1" customFormat="1" ht="21" customHeight="1">
      <c r="A35" s="90"/>
      <c r="B35" s="90"/>
      <c r="C35" s="90"/>
      <c r="D35" s="90"/>
      <c r="E35" s="90"/>
      <c r="F35" s="90"/>
      <c r="G35" s="90"/>
    </row>
    <row r="36" spans="1:7" s="1" customFormat="1" ht="21" customHeight="1">
      <c r="A36" s="90"/>
      <c r="B36" s="90"/>
      <c r="C36" s="90"/>
      <c r="D36" s="90"/>
      <c r="E36" s="90"/>
      <c r="F36" s="90"/>
      <c r="G36" s="90"/>
    </row>
    <row r="37" spans="1:7" s="1" customFormat="1" ht="21" customHeight="1">
      <c r="A37" s="90"/>
      <c r="B37" s="90"/>
      <c r="C37" s="90"/>
      <c r="D37" s="90"/>
      <c r="E37" s="90"/>
      <c r="F37" s="90"/>
      <c r="G37" s="90"/>
    </row>
    <row r="38" spans="1:7" s="1" customFormat="1" ht="15">
      <c r="A38" s="90"/>
      <c r="B38" s="90"/>
      <c r="C38" s="90"/>
      <c r="D38" s="90"/>
      <c r="E38" s="90"/>
      <c r="F38" s="90"/>
      <c r="G38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28" t="s">
        <v>179</v>
      </c>
      <c r="B2" s="128"/>
      <c r="C2" s="128"/>
      <c r="D2" s="128"/>
      <c r="E2" s="128"/>
      <c r="F2" s="128"/>
    </row>
    <row r="3" spans="1:6" s="1" customFormat="1" ht="21" customHeight="1">
      <c r="A3" s="92" t="s">
        <v>76</v>
      </c>
      <c r="F3" s="93" t="s">
        <v>180</v>
      </c>
    </row>
    <row r="4" spans="1:6" s="1" customFormat="1" ht="21" customHeight="1">
      <c r="A4" s="129" t="s">
        <v>181</v>
      </c>
      <c r="B4" s="129" t="s">
        <v>182</v>
      </c>
      <c r="C4" s="130" t="s">
        <v>183</v>
      </c>
      <c r="D4" s="130"/>
      <c r="E4" s="130"/>
      <c r="F4" s="130" t="s">
        <v>184</v>
      </c>
    </row>
    <row r="5" spans="1:6" s="1" customFormat="1" ht="21" customHeight="1">
      <c r="A5" s="129"/>
      <c r="B5" s="129"/>
      <c r="C5" s="94" t="s">
        <v>82</v>
      </c>
      <c r="D5" s="94" t="s">
        <v>185</v>
      </c>
      <c r="E5" s="94" t="s">
        <v>186</v>
      </c>
      <c r="F5" s="130"/>
    </row>
    <row r="6" spans="1:6" s="1" customFormat="1" ht="21" customHeight="1">
      <c r="A6" s="95">
        <v>1.5</v>
      </c>
      <c r="B6" s="95">
        <v>0</v>
      </c>
      <c r="C6" s="95">
        <v>1</v>
      </c>
      <c r="D6" s="95">
        <v>0</v>
      </c>
      <c r="E6" s="95">
        <v>1</v>
      </c>
      <c r="F6" s="95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1" t="s">
        <v>187</v>
      </c>
      <c r="B2" s="131"/>
      <c r="C2" s="131"/>
      <c r="D2" s="131"/>
      <c r="E2" s="131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2" t="s">
        <v>132</v>
      </c>
      <c r="B4" s="132" t="s">
        <v>99</v>
      </c>
      <c r="C4" s="132" t="s">
        <v>188</v>
      </c>
      <c r="D4" s="132"/>
      <c r="E4" s="132"/>
      <c r="F4" s="97"/>
      <c r="G4" s="97"/>
    </row>
    <row r="5" spans="1:7" s="1" customFormat="1" ht="21" customHeight="1">
      <c r="A5" s="132"/>
      <c r="B5" s="132"/>
      <c r="C5" s="99" t="s">
        <v>79</v>
      </c>
      <c r="D5" s="99" t="s">
        <v>189</v>
      </c>
      <c r="E5" s="99" t="s">
        <v>190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16" sqref="F16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4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1" customFormat="1" ht="15.75" customHeight="1">
      <c r="A2" s="102"/>
      <c r="N2" s="102" t="s">
        <v>192</v>
      </c>
    </row>
    <row r="3" spans="1:14" s="1" customFormat="1" ht="30" customHeight="1">
      <c r="A3" s="133" t="s">
        <v>193</v>
      </c>
      <c r="B3" s="133" t="s">
        <v>101</v>
      </c>
      <c r="C3" s="133" t="s">
        <v>4</v>
      </c>
      <c r="D3" s="133" t="s">
        <v>194</v>
      </c>
      <c r="E3" s="133" t="s">
        <v>195</v>
      </c>
      <c r="F3" s="133" t="s">
        <v>196</v>
      </c>
      <c r="G3" s="133" t="s">
        <v>197</v>
      </c>
      <c r="H3" s="133" t="s">
        <v>198</v>
      </c>
      <c r="I3" s="133" t="s">
        <v>199</v>
      </c>
      <c r="J3" s="133" t="s">
        <v>200</v>
      </c>
      <c r="K3" s="133" t="s">
        <v>201</v>
      </c>
      <c r="L3" s="133" t="s">
        <v>202</v>
      </c>
      <c r="M3" s="133"/>
      <c r="N3" s="133"/>
    </row>
    <row r="4" spans="1:14" s="1" customFormat="1" ht="4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03" t="s">
        <v>203</v>
      </c>
      <c r="M4" s="103" t="s">
        <v>204</v>
      </c>
      <c r="N4" s="103" t="s">
        <v>205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5"/>
      <c r="C6" s="105"/>
      <c r="D6" s="105"/>
      <c r="E6" s="105"/>
      <c r="F6" s="105"/>
      <c r="G6" s="105"/>
      <c r="H6" s="105"/>
      <c r="I6" s="106"/>
      <c r="J6" s="106"/>
      <c r="K6" s="105"/>
      <c r="L6" s="107"/>
      <c r="M6" s="107"/>
      <c r="N6" s="10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2023-01-16T03:21:52Z</dcterms:created>
  <dcterms:modified xsi:type="dcterms:W3CDTF">2023-01-16T10:13:12Z</dcterms:modified>
  <cp:category/>
  <cp:version/>
  <cp:contentType/>
  <cp:contentStatus/>
</cp:coreProperties>
</file>