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3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<sst xmlns="http://schemas.openxmlformats.org/spreadsheetml/2006/main" count="3068" uniqueCount="486">
  <si>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</si>
  <si>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</si>
  <si>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</si>
  <si>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</si>
  <si>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</si>
  <si>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</si>
  <si>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</si>
  <si>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</si>
  <si>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</si>
  <si>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</si>
  <si>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</si>
  <si>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</si>
  <si>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</si>
  <si>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</si>
  <si>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</si>
  <si>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</si>
  <si>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</si>
  <si>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</si>
  <si>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</si>
  <si>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</si>
  <si>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</si>
  <si>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</si>
  <si>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</si>
  <si>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</si>
  <si>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</si>
  <si>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</si>
  <si>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</si>
  <si>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</si>
  <si>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</si>
  <si>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</si>
  <si>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</si>
  <si>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</si>
  <si>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</si>
  <si>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</si>
  <si>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</si>
  <si>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</si>
  <si>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</si>
  <si>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</si>
  <si>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</si>
  <si>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</si>
  <si>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</si>
  <si>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</si>
  <si>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</si>
  <si>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</si>
  <si>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</si>
  <si>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</si>
  <si>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</si>
  <si>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</si>
  <si>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</si>
  <si>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</si>
  <si>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</si>
  <si>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</si>
  <si>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</si>
  <si>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</si>
  <si>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</si>
  <si>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</si>
  <si>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</si>
  <si>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</si>
  <si>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</si>
  <si>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</si>
  <si>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</si>
  <si>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</si>
  <si>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</si>
  <si>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</si>
  <si>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</si>
  <si>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</si>
  <si>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</si>
  <si>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</si>
  <si>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</si>
  <si>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</si>
  <si>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</si>
  <si>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</si>
  <si>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</si>
  <si>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</si>
  <si>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</si>
  <si>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</si>
  <si>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</si>
  <si>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</si>
  <si>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</si>
  <si>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</si>
  <si>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</si>
  <si>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</si>
  <si>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</si>
  <si>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</si>
  <si>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</si>
  <si>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</si>
  <si>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003</t>
  </si>
  <si>
    <t>　中国共产党潜江市委员会组织部</t>
  </si>
  <si>
    <t>2013201</t>
  </si>
  <si>
    <t>行政运行</t>
  </si>
  <si>
    <t>　　003001</t>
  </si>
  <si>
    <t>　　中国共产党潜江市委员会组织部本级</t>
  </si>
  <si>
    <t>2013202</t>
  </si>
  <si>
    <t>一般行政管理事务</t>
  </si>
  <si>
    <t>2013250</t>
  </si>
  <si>
    <t>事业运行</t>
  </si>
  <si>
    <t>2080501</t>
  </si>
  <si>
    <t>行政单位离退休</t>
  </si>
  <si>
    <t>　　003002</t>
  </si>
  <si>
    <t>　　潜江市老干部活动中心管理所</t>
  </si>
  <si>
    <t>　　003003</t>
  </si>
  <si>
    <t>　　潜江市企业离休干部管理服务中心</t>
  </si>
  <si>
    <t>　　003004</t>
  </si>
  <si>
    <t>　　潜江市老年大学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</si>
  <si>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</si>
  <si>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</si>
  <si>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</si>
  <si>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</si>
  <si>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</si>
  <si>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</si>
  <si>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</si>
  <si>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</si>
  <si>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</si>
  <si>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</si>
  <si>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</si>
  <si>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</si>
  <si>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</si>
  <si>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</si>
  <si>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</si>
  <si>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</si>
  <si>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</si>
  <si>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</si>
  <si>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</si>
  <si>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</si>
  <si>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</si>
  <si>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</si>
  <si>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</si>
  <si>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</si>
  <si>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</si>
  <si>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</si>
  <si>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</si>
  <si>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</si>
  <si>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</si>
  <si>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</si>
  <si>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</si>
  <si>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</si>
  <si>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30212</t>
  </si>
  <si>
    <t>因公出国（境）费用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</si>
  <si>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</si>
  <si>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</si>
  <si>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</si>
  <si>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</si>
  <si>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</si>
  <si>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</si>
  <si>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</si>
  <si>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</si>
  <si>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</si>
  <si>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</si>
  <si>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</si>
  <si>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</si>
  <si>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</si>
  <si>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</si>
  <si>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30305</t>
  </si>
  <si>
    <t>生活补助</t>
  </si>
  <si>
    <t>30229</t>
  </si>
  <si>
    <t>福利费</t>
  </si>
  <si>
    <t>一般公共预算“三公”经费支出预算表</t>
  </si>
  <si>
    <t>预算04表</t>
  </si>
  <si>
    <t>“三公”经费支出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</si>
  <si>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</si>
  <si>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</si>
  <si>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</si>
  <si>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</si>
  <si>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</si>
  <si>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</si>
  <si>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</si>
  <si>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</si>
  <si>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</si>
  <si>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</si>
  <si>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</si>
  <si>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</si>
  <si>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</si>
  <si>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</si>
  <si>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</si>
  <si>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</si>
  <si>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</si>
  <si>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</si>
  <si>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</si>
  <si>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</si>
  <si>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</si>
  <si>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</si>
  <si>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</si>
  <si>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</si>
  <si>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</si>
  <si>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</si>
  <si>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</si>
  <si>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</si>
  <si>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</si>
  <si>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</si>
  <si>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</si>
  <si>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</si>
  <si>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</si>
  <si>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</si>
  <si>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</si>
  <si>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</si>
  <si>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</si>
  <si>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</si>
  <si>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</si>
  <si>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</si>
  <si>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</si>
  <si>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</si>
  <si>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</si>
  <si>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</si>
  <si>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</si>
  <si>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30106</t>
  </si>
  <si>
    <t>伙食补助费</t>
  </si>
  <si>
    <t>30227</t>
  </si>
  <si>
    <t>委托业务费</t>
  </si>
  <si>
    <t>30399</t>
  </si>
  <si>
    <t>其他对个人和家庭的补助</t>
  </si>
  <si>
    <t>39999</t>
  </si>
  <si>
    <t>其他支出</t>
  </si>
  <si>
    <t>30209</t>
  </si>
  <si>
    <t>物业管理费</t>
  </si>
  <si>
    <t>31099</t>
  </si>
  <si>
    <t>其他资本性支出</t>
  </si>
  <si>
    <t>30205</t>
  </si>
  <si>
    <t>水费</t>
  </si>
  <si>
    <t>30206</t>
  </si>
  <si>
    <t>电费</t>
  </si>
  <si>
    <t>31005</t>
  </si>
  <si>
    <t>基础设施建设</t>
  </si>
  <si>
    <t>部门支出总表（政府预算支出经济分类）</t>
  </si>
  <si>
    <t>预算09-3表</t>
  </si>
  <si>
    <t>50101</t>
  </si>
  <si>
    <t>工资奖金津补贴</t>
  </si>
  <si>
    <t>50102</t>
  </si>
  <si>
    <t>社会保障缴费</t>
  </si>
  <si>
    <t>50103</t>
  </si>
  <si>
    <t>50199</t>
  </si>
  <si>
    <t>50201</t>
  </si>
  <si>
    <t>办公经费</t>
  </si>
  <si>
    <t>50202</t>
  </si>
  <si>
    <t>50203</t>
  </si>
  <si>
    <t>50205</t>
  </si>
  <si>
    <t>50206</t>
  </si>
  <si>
    <t>50207</t>
  </si>
  <si>
    <t>50208</t>
  </si>
  <si>
    <t>50209</t>
  </si>
  <si>
    <t>50299</t>
  </si>
  <si>
    <t>50501</t>
  </si>
  <si>
    <t>工资福利支出</t>
  </si>
  <si>
    <t>50901</t>
  </si>
  <si>
    <t>社会福利和救助</t>
  </si>
  <si>
    <t>50999</t>
  </si>
  <si>
    <t>其他对个人和家庭补助</t>
  </si>
  <si>
    <t>59999</t>
  </si>
  <si>
    <t>50502</t>
  </si>
  <si>
    <t>商品和服务支出</t>
  </si>
  <si>
    <t>50601</t>
  </si>
  <si>
    <t>资本性支出（一）</t>
  </si>
  <si>
    <t>人员类项目预算表—工资福利支出</t>
  </si>
  <si>
    <t>预算10-1表</t>
  </si>
  <si>
    <t>单位名称（功能科目）</t>
  </si>
  <si>
    <t>职业年金缴费</t>
  </si>
  <si>
    <t>公务员医疗补助缴费</t>
  </si>
  <si>
    <t>医疗费</t>
  </si>
  <si>
    <t>　　　2013201</t>
  </si>
  <si>
    <t>　　　行政运行</t>
  </si>
  <si>
    <t>　　　2013250</t>
  </si>
  <si>
    <t>　　　事业运行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</si>
  <si>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</si>
  <si>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</si>
  <si>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</si>
  <si>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</si>
  <si>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</si>
  <si>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</si>
  <si>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</si>
  <si>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</si>
  <si>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</si>
  <si>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</si>
  <si>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</si>
  <si>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</si>
  <si>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公用经费预算表—商品和服务支出</t>
  </si>
  <si>
    <t>预算10-3表</t>
  </si>
  <si>
    <t>合  计</t>
  </si>
  <si>
    <t>咨询费</t>
  </si>
  <si>
    <t>手续费</t>
  </si>
  <si>
    <t>取暖费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</si>
  <si>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</si>
  <si>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</si>
  <si>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</si>
  <si>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</si>
  <si>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</si>
  <si>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</si>
  <si>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</si>
  <si>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其他交通费用</t>
  </si>
  <si>
    <t>税金及附加费用</t>
  </si>
  <si>
    <t>　　　2080501</t>
  </si>
  <si>
    <t>　　　行政单位离退休</t>
  </si>
  <si>
    <t>人员类项目和公用经费预算资金来源表</t>
  </si>
  <si>
    <t>预算11表</t>
  </si>
  <si>
    <t>基本支出项目明细</t>
  </si>
  <si>
    <t>其他人员支出</t>
  </si>
  <si>
    <t>基本医疗保险缴费</t>
  </si>
  <si>
    <t>规范津补贴</t>
  </si>
  <si>
    <t>遗属补助</t>
  </si>
  <si>
    <t>其他津贴补贴</t>
  </si>
  <si>
    <t>基本养老保险缴费</t>
  </si>
  <si>
    <t>在职人员物业补贴</t>
  </si>
  <si>
    <t>交通补贴</t>
  </si>
  <si>
    <t>一次性奖金</t>
  </si>
  <si>
    <t>通讯补贴</t>
  </si>
  <si>
    <t>在职人员公用</t>
  </si>
  <si>
    <t>在职人员住房补贴</t>
  </si>
  <si>
    <t>工伤保险缴费</t>
  </si>
  <si>
    <t>退管费</t>
  </si>
  <si>
    <t>差额人员支出</t>
  </si>
  <si>
    <t>女职工卫生费</t>
  </si>
  <si>
    <t>不可预见公用经费</t>
  </si>
  <si>
    <t>其他运转类和特定目标类项目支出预算资金来源表</t>
  </si>
  <si>
    <t>预算12表</t>
  </si>
  <si>
    <t>一级项目</t>
  </si>
  <si>
    <t>二级项目</t>
  </si>
  <si>
    <t>党员队伍建设项目</t>
  </si>
  <si>
    <t>2022远程办办公经费</t>
  </si>
  <si>
    <t>2022村(社区)党组织书记(主任)培训经费</t>
  </si>
  <si>
    <t>干部队伍建设项目</t>
  </si>
  <si>
    <t>2022干部挂职及援疆干部慰问工作经费</t>
  </si>
  <si>
    <t>2022领导干部个人事项报告信息系统建设维护费用</t>
  </si>
  <si>
    <t>2022考核办工作经费</t>
  </si>
  <si>
    <t>2022非公企业和社会党组织组建经费支持</t>
  </si>
  <si>
    <t>2022领导干部在线学习经费</t>
  </si>
  <si>
    <t>公务员管理项目</t>
  </si>
  <si>
    <t>2022公务员招录、培训、奖励工作经费</t>
  </si>
  <si>
    <t>基层党组织建设项目</t>
  </si>
  <si>
    <t>2022七一活动经费</t>
  </si>
  <si>
    <t>2022干部考察及职级晋升考察经费</t>
  </si>
  <si>
    <t>机关运行管理项目</t>
  </si>
  <si>
    <t>2022“大组工网”维护经费</t>
  </si>
  <si>
    <t>2022市委非公企业和社会组织工作委员会工作经费</t>
  </si>
  <si>
    <t>2022入党积极分子,机关党务工作者培训及发展党员工作经费</t>
  </si>
  <si>
    <t>人才管理项目</t>
  </si>
  <si>
    <t>2022人才办工作经费</t>
  </si>
  <si>
    <t>2022市直机关工委工作经费</t>
  </si>
  <si>
    <t>2022食堂补助资金</t>
  </si>
  <si>
    <t>2022经济发展调研经费</t>
  </si>
  <si>
    <t>2022社区服务群众专项经费</t>
  </si>
  <si>
    <t>老干部管理项目</t>
  </si>
  <si>
    <t>2022年老干部学习活动经费</t>
  </si>
  <si>
    <t>2022年困难帮扶资金</t>
  </si>
  <si>
    <t>2022年老干部工作专项、津贴经费</t>
  </si>
  <si>
    <t>2022年离休干部和副县级以上退休干部春节走访慰问</t>
  </si>
  <si>
    <t>2022年副县级以上报刊费</t>
  </si>
  <si>
    <t>2022年副县级形势通报会经费</t>
  </si>
  <si>
    <t>2022年非税</t>
  </si>
  <si>
    <t>2022年3006项目</t>
  </si>
  <si>
    <t>2022年老年大学物业费</t>
  </si>
  <si>
    <t>2022年协会经费</t>
  </si>
  <si>
    <t>2022年活动中心以钱养事、工作经费</t>
  </si>
  <si>
    <t>2022年“九九”重阳节经费</t>
  </si>
  <si>
    <t>2022年“四大家”活动室运行费</t>
  </si>
  <si>
    <t>2022年误餐费</t>
  </si>
  <si>
    <t>2022年企管中心公用、特需、工作经费</t>
  </si>
  <si>
    <t>2022年关工委五老网吧监督费、工作经费</t>
  </si>
  <si>
    <t>2022年老年大学办学经费</t>
  </si>
  <si>
    <t>老年大学误餐费</t>
  </si>
  <si>
    <t>老年大学3006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</si>
  <si>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</si>
  <si>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</si>
  <si>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</si>
  <si>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</si>
  <si>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</si>
  <si>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</si>
  <si>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</si>
  <si>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</si>
  <si>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</si>
  <si>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</si>
  <si>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</si>
  <si>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</si>
  <si>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</si>
  <si>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</si>
  <si>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</si>
  <si>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</si>
  <si>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</si>
  <si>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</si>
  <si>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</si>
  <si>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</si>
  <si>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</si>
  <si>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</si>
  <si>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</si>
  <si>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</si>
  <si>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</si>
  <si>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</si>
  <si>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</si>
  <si>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</si>
  <si>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</si>
  <si>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</si>
  <si>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</si>
  <si>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</si>
  <si>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</si>
  <si>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</si>
  <si>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</si>
  <si>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</si>
  <si>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</si>
  <si>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</si>
  <si>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</si>
  <si>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</si>
  <si>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</si>
  <si>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[2013201]行政运行</t>
  </si>
  <si>
    <t>[6010300]椅凳类</t>
  </si>
  <si>
    <t>办公椅</t>
  </si>
  <si>
    <t>[601]家具/用具/装具</t>
  </si>
  <si>
    <t>[601030001]办公椅</t>
  </si>
  <si>
    <t>[30902]办公设备购置</t>
  </si>
  <si>
    <t>年初安排</t>
  </si>
  <si>
    <t>经费拨款补助</t>
  </si>
  <si>
    <t>[2020100]复印机</t>
  </si>
  <si>
    <t>打印机</t>
  </si>
  <si>
    <t>[201]通用设备</t>
  </si>
  <si>
    <t>[201060101]票据打印机（G）</t>
  </si>
  <si>
    <t>[2010104]台式机</t>
  </si>
  <si>
    <t>台式电脑</t>
  </si>
  <si>
    <t>[201010401]台式计算机</t>
  </si>
  <si>
    <t>[6010200]台、桌类</t>
  </si>
  <si>
    <t>办公桌</t>
  </si>
  <si>
    <t>[601020001]办公桌</t>
  </si>
  <si>
    <t>财政内部机构名称</t>
  </si>
  <si>
    <t>003001</t>
  </si>
  <si>
    <t>[003001]中国共产党潜江市委员会组织部本级</t>
  </si>
  <si>
    <t>1106</t>
  </si>
  <si>
    <t>[30102]津贴补贴</t>
  </si>
  <si>
    <t>[2013202]一般行政管理事务</t>
  </si>
  <si>
    <t>31</t>
  </si>
  <si>
    <t>[30215]会议费</t>
  </si>
  <si>
    <t>22</t>
  </si>
  <si>
    <t>[30213]维修（护）费</t>
  </si>
  <si>
    <t>[30211]差旅费</t>
  </si>
  <si>
    <t>[39999]其他支出</t>
  </si>
  <si>
    <t>1123</t>
  </si>
  <si>
    <t>[30113]住房公积金</t>
  </si>
  <si>
    <t>2101</t>
  </si>
  <si>
    <t>[30207]邮电费</t>
  </si>
  <si>
    <t>[30299]其他商品和服务支出</t>
  </si>
  <si>
    <t>[30217]公务接待费</t>
  </si>
  <si>
    <t>1112</t>
  </si>
  <si>
    <t>[30103]奖金</t>
  </si>
  <si>
    <t>1114</t>
  </si>
  <si>
    <t>[30108]机关事业单位基本养老保险缴费</t>
  </si>
  <si>
    <t>1105</t>
  </si>
  <si>
    <t>1101</t>
  </si>
  <si>
    <t>[30101]基本工资</t>
  </si>
  <si>
    <t>[30212]因公出国（境）费用</t>
  </si>
  <si>
    <t>[30202]印刷费</t>
  </si>
  <si>
    <t>1136</t>
  </si>
  <si>
    <t>[30199]其他工资福利支出</t>
  </si>
  <si>
    <t>1102</t>
  </si>
  <si>
    <t>[2080501]行政单位离退休</t>
  </si>
  <si>
    <t>2113</t>
  </si>
  <si>
    <t>[30201]办公费</t>
  </si>
  <si>
    <t>[30216]培训费</t>
  </si>
  <si>
    <t>1111</t>
  </si>
  <si>
    <t>[30107]绩效工资</t>
  </si>
  <si>
    <t>[30106]伙食补助费</t>
  </si>
  <si>
    <t>[30228]工会经费</t>
  </si>
  <si>
    <t>1116</t>
  </si>
  <si>
    <t>[30110]职工基本医疗保险缴费</t>
  </si>
  <si>
    <t>[30227]委托业务费</t>
  </si>
  <si>
    <t>1110</t>
  </si>
  <si>
    <t>1108</t>
  </si>
  <si>
    <t>1210</t>
  </si>
  <si>
    <t>[30305]生活补助</t>
  </si>
  <si>
    <t>1107</t>
  </si>
  <si>
    <t>[30231]公务用车运行维护费</t>
  </si>
  <si>
    <t>[30399]其他对个人和家庭的补助</t>
  </si>
  <si>
    <t>[2013250]事业运行</t>
  </si>
  <si>
    <t>1119</t>
  </si>
  <si>
    <t>[30112]其他社会保障缴费</t>
  </si>
  <si>
    <t>003002</t>
  </si>
  <si>
    <t>[003002]潜江市老干部活动中心管理所</t>
  </si>
  <si>
    <t>1134</t>
  </si>
  <si>
    <t>[30209]物业管理费</t>
  </si>
  <si>
    <t>003003</t>
  </si>
  <si>
    <t>[003003]潜江市企业离休干部管理服务中心</t>
  </si>
  <si>
    <t>[30229]福利费</t>
  </si>
  <si>
    <t>1132</t>
  </si>
  <si>
    <t>003004</t>
  </si>
  <si>
    <t>[003004]潜江市老年大学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</si>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</sst>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B1">
      <selection activeCell="H6" sqref="H6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25"/>
      <c r="I1" s="4"/>
      <c r="J1" s="4"/>
      <c r="K1" s="4"/>
      <c r="L1" s="4"/>
    </row>
    <row r="2" spans="1:12" s="1" customFormat="1" ht="13.5" customHeight="1">
      <c r="A2" s="10" t="s">
        <v>1</v>
      </c>
      <c r="D2" s="24"/>
      <c r="E2" s="24"/>
      <c r="H2" s="26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19" t="s">
        <v>12</v>
      </c>
      <c r="B5" s="9">
        <v>1770.015092</v>
      </c>
      <c r="C5" s="19" t="s">
        <v>13</v>
      </c>
      <c r="D5" s="14">
        <f aca="true" t="shared" si="0" ref="D5:D31">E5+F5+G5</f>
        <v>1769.465092</v>
      </c>
      <c r="E5" s="27">
        <v>1769.465092</v>
      </c>
      <c r="F5" s="14"/>
      <c r="G5" s="14"/>
      <c r="H5" s="28" t="s">
        <v>14</v>
      </c>
      <c r="I5" s="14">
        <f>I6+I9+I12</f>
        <v>1770.015092</v>
      </c>
      <c r="J5" s="14">
        <f>J6+J9+J12</f>
        <v>1770.015092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9" t="s">
        <v>15</v>
      </c>
      <c r="B6" s="9"/>
      <c r="C6" s="19" t="s">
        <v>16</v>
      </c>
      <c r="D6" s="14">
        <f t="shared" si="0"/>
        <v>0</v>
      </c>
      <c r="E6" s="14"/>
      <c r="F6" s="14"/>
      <c r="G6" s="14"/>
      <c r="H6" s="28" t="s">
        <v>17</v>
      </c>
      <c r="I6" s="14">
        <f aca="true" t="shared" si="1" ref="I6:I14">J6+K6+L6</f>
        <v>402.40165</v>
      </c>
      <c r="J6" s="14">
        <v>402.40165</v>
      </c>
      <c r="K6" s="14"/>
      <c r="L6" s="14"/>
    </row>
    <row r="7" spans="1:12" s="1" customFormat="1" ht="18.75" customHeight="1">
      <c r="A7" s="19" t="s">
        <v>18</v>
      </c>
      <c r="B7" s="9"/>
      <c r="C7" s="19" t="s">
        <v>19</v>
      </c>
      <c r="D7" s="14">
        <f t="shared" si="0"/>
        <v>0</v>
      </c>
      <c r="E7" s="14"/>
      <c r="F7" s="14"/>
      <c r="G7" s="14"/>
      <c r="H7" s="28" t="s">
        <v>20</v>
      </c>
      <c r="I7" s="14">
        <f t="shared" si="1"/>
        <v>401.32165</v>
      </c>
      <c r="J7" s="14">
        <v>401.32165</v>
      </c>
      <c r="K7" s="14"/>
      <c r="L7" s="14"/>
    </row>
    <row r="8" spans="1:12" s="1" customFormat="1" ht="18.75" customHeight="1">
      <c r="A8" s="18"/>
      <c r="B8" s="20"/>
      <c r="C8" s="19" t="s">
        <v>21</v>
      </c>
      <c r="D8" s="14">
        <f t="shared" si="0"/>
        <v>0</v>
      </c>
      <c r="E8" s="14"/>
      <c r="F8" s="14"/>
      <c r="G8" s="14"/>
      <c r="H8" s="28" t="s">
        <v>22</v>
      </c>
      <c r="I8" s="14">
        <f t="shared" si="1"/>
        <v>1.08</v>
      </c>
      <c r="J8" s="14">
        <v>1.08</v>
      </c>
      <c r="K8" s="14"/>
      <c r="L8" s="14"/>
    </row>
    <row r="9" spans="1:12" s="1" customFormat="1" ht="18.75" customHeight="1">
      <c r="A9" s="18"/>
      <c r="B9" s="20"/>
      <c r="C9" s="19" t="s">
        <v>23</v>
      </c>
      <c r="D9" s="14">
        <f t="shared" si="0"/>
        <v>0</v>
      </c>
      <c r="E9" s="14"/>
      <c r="F9" s="14"/>
      <c r="G9" s="14"/>
      <c r="H9" s="28" t="s">
        <v>24</v>
      </c>
      <c r="I9" s="14">
        <f t="shared" si="1"/>
        <v>616.963442</v>
      </c>
      <c r="J9" s="14">
        <v>616.963442</v>
      </c>
      <c r="K9" s="14"/>
      <c r="L9" s="14"/>
    </row>
    <row r="10" spans="1:12" s="1" customFormat="1" ht="18.75" customHeight="1">
      <c r="A10" s="18"/>
      <c r="B10" s="20"/>
      <c r="C10" s="19" t="s">
        <v>25</v>
      </c>
      <c r="D10" s="14">
        <f t="shared" si="0"/>
        <v>0.55</v>
      </c>
      <c r="E10" s="14">
        <v>0.55</v>
      </c>
      <c r="F10" s="14"/>
      <c r="G10" s="14"/>
      <c r="H10" s="28" t="s">
        <v>26</v>
      </c>
      <c r="I10" s="14">
        <f t="shared" si="1"/>
        <v>43.753442</v>
      </c>
      <c r="J10" s="14">
        <v>43.753442</v>
      </c>
      <c r="K10" s="14"/>
      <c r="L10" s="14"/>
    </row>
    <row r="11" spans="1:12" s="1" customFormat="1" ht="18.75" customHeight="1">
      <c r="A11" s="18"/>
      <c r="B11" s="20"/>
      <c r="C11" s="19" t="s">
        <v>27</v>
      </c>
      <c r="D11" s="14">
        <f t="shared" si="0"/>
        <v>0</v>
      </c>
      <c r="E11" s="14"/>
      <c r="F11" s="14"/>
      <c r="G11" s="14"/>
      <c r="H11" s="28" t="s">
        <v>28</v>
      </c>
      <c r="I11" s="14">
        <f t="shared" si="1"/>
        <v>573.21</v>
      </c>
      <c r="J11" s="14">
        <v>573.21</v>
      </c>
      <c r="K11" s="14"/>
      <c r="L11" s="14"/>
    </row>
    <row r="12" spans="1:12" s="1" customFormat="1" ht="18.75" customHeight="1">
      <c r="A12" s="18"/>
      <c r="B12" s="20"/>
      <c r="C12" s="19" t="s">
        <v>29</v>
      </c>
      <c r="D12" s="14">
        <f t="shared" si="0"/>
        <v>0</v>
      </c>
      <c r="E12" s="14"/>
      <c r="F12" s="14"/>
      <c r="G12" s="14"/>
      <c r="H12" s="28" t="s">
        <v>30</v>
      </c>
      <c r="I12" s="14">
        <f>J12+K12+L12</f>
        <v>750.65</v>
      </c>
      <c r="J12" s="14">
        <v>750.65</v>
      </c>
      <c r="K12" s="14"/>
      <c r="L12" s="14"/>
    </row>
    <row r="13" spans="1:12" s="1" customFormat="1" ht="18.75" customHeight="1">
      <c r="A13" s="18"/>
      <c r="B13" s="20"/>
      <c r="C13" s="19" t="s">
        <v>31</v>
      </c>
      <c r="D13" s="14">
        <f t="shared" si="0"/>
        <v>0</v>
      </c>
      <c r="E13" s="14"/>
      <c r="F13" s="14"/>
      <c r="G13" s="14"/>
      <c r="H13" s="28" t="s">
        <v>32</v>
      </c>
      <c r="I13" s="14">
        <f t="shared" si="1"/>
        <v>750.65</v>
      </c>
      <c r="J13" s="14">
        <v>750.65</v>
      </c>
      <c r="K13" s="14"/>
      <c r="L13" s="14"/>
    </row>
    <row r="14" spans="1:12" s="1" customFormat="1" ht="18.75" customHeight="1">
      <c r="A14" s="18"/>
      <c r="B14" s="20"/>
      <c r="C14" s="19" t="s">
        <v>33</v>
      </c>
      <c r="D14" s="14">
        <f t="shared" si="0"/>
        <v>0</v>
      </c>
      <c r="E14" s="14"/>
      <c r="F14" s="14"/>
      <c r="G14" s="14"/>
      <c r="H14" s="28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8"/>
      <c r="B15" s="20"/>
      <c r="C15" s="19" t="s">
        <v>35</v>
      </c>
      <c r="D15" s="14">
        <f t="shared" si="0"/>
        <v>0</v>
      </c>
      <c r="E15" s="14"/>
      <c r="F15" s="14"/>
      <c r="G15" s="14"/>
      <c r="H15" s="29"/>
      <c r="I15" s="14"/>
      <c r="J15" s="21"/>
      <c r="K15" s="21"/>
      <c r="L15" s="21"/>
    </row>
    <row r="16" spans="1:12" s="1" customFormat="1" ht="18.75" customHeight="1">
      <c r="A16" s="18"/>
      <c r="B16" s="20"/>
      <c r="C16" s="19" t="s">
        <v>36</v>
      </c>
      <c r="D16" s="14">
        <f t="shared" si="0"/>
        <v>0</v>
      </c>
      <c r="E16" s="14"/>
      <c r="F16" s="14"/>
      <c r="G16" s="14"/>
      <c r="H16" s="29"/>
      <c r="I16" s="14"/>
      <c r="J16" s="21"/>
      <c r="K16" s="21"/>
      <c r="L16" s="21"/>
    </row>
    <row r="17" spans="1:12" s="1" customFormat="1" ht="18.75" customHeight="1">
      <c r="A17" s="18"/>
      <c r="B17" s="20"/>
      <c r="C17" s="19" t="s">
        <v>37</v>
      </c>
      <c r="D17" s="14">
        <f t="shared" si="0"/>
        <v>0</v>
      </c>
      <c r="E17" s="14"/>
      <c r="F17" s="14"/>
      <c r="G17" s="14"/>
      <c r="H17" s="29"/>
      <c r="I17" s="14"/>
      <c r="J17" s="21"/>
      <c r="K17" s="21"/>
      <c r="L17" s="21"/>
    </row>
    <row r="18" spans="1:12" s="1" customFormat="1" ht="18.75" customHeight="1">
      <c r="A18" s="18"/>
      <c r="B18" s="20"/>
      <c r="C18" s="19" t="s">
        <v>38</v>
      </c>
      <c r="D18" s="14">
        <f t="shared" si="0"/>
        <v>0</v>
      </c>
      <c r="E18" s="14"/>
      <c r="F18" s="14"/>
      <c r="G18" s="14"/>
      <c r="H18" s="28" t="s">
        <v>39</v>
      </c>
      <c r="I18" s="14">
        <f>I19+I20+I21+I22+I23+I24+I25+I26+I27+I28</f>
        <v>1770.015092</v>
      </c>
      <c r="J18" s="14">
        <f>J19+J20+J21+J22+J23+J24+J25+J26+J27+J28</f>
        <v>1770.015092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8"/>
      <c r="B19" s="20"/>
      <c r="C19" s="19" t="s">
        <v>40</v>
      </c>
      <c r="D19" s="14">
        <f t="shared" si="0"/>
        <v>0</v>
      </c>
      <c r="E19" s="14"/>
      <c r="F19" s="14"/>
      <c r="G19" s="14"/>
      <c r="H19" s="28" t="s">
        <v>41</v>
      </c>
      <c r="I19" s="14">
        <f aca="true" t="shared" si="2" ref="I19:I28">J19+K19+L19</f>
        <v>521.76165</v>
      </c>
      <c r="J19" s="14">
        <v>521.76165</v>
      </c>
      <c r="K19" s="14"/>
      <c r="L19" s="14"/>
    </row>
    <row r="20" spans="1:12" s="1" customFormat="1" ht="18.75" customHeight="1">
      <c r="A20" s="18"/>
      <c r="B20" s="20"/>
      <c r="C20" s="19" t="s">
        <v>42</v>
      </c>
      <c r="D20" s="14">
        <f t="shared" si="0"/>
        <v>0</v>
      </c>
      <c r="E20" s="14"/>
      <c r="F20" s="14"/>
      <c r="G20" s="14"/>
      <c r="H20" s="28" t="s">
        <v>43</v>
      </c>
      <c r="I20" s="14">
        <f t="shared" si="2"/>
        <v>316.293442</v>
      </c>
      <c r="J20" s="14">
        <v>316.293442</v>
      </c>
      <c r="K20" s="14"/>
      <c r="L20" s="14"/>
    </row>
    <row r="21" spans="1:12" s="1" customFormat="1" ht="18.75" customHeight="1">
      <c r="A21" s="18"/>
      <c r="B21" s="20"/>
      <c r="C21" s="19" t="s">
        <v>44</v>
      </c>
      <c r="D21" s="14">
        <f t="shared" si="0"/>
        <v>0</v>
      </c>
      <c r="E21" s="14"/>
      <c r="F21" s="14"/>
      <c r="G21" s="14"/>
      <c r="H21" s="28" t="s">
        <v>45</v>
      </c>
      <c r="I21" s="14">
        <f t="shared" si="2"/>
        <v>2.08</v>
      </c>
      <c r="J21" s="14">
        <v>2.08</v>
      </c>
      <c r="K21" s="14"/>
      <c r="L21" s="14"/>
    </row>
    <row r="22" spans="1:12" s="1" customFormat="1" ht="18.75" customHeight="1">
      <c r="A22" s="18"/>
      <c r="B22" s="20"/>
      <c r="C22" s="19" t="s">
        <v>46</v>
      </c>
      <c r="D22" s="14">
        <f t="shared" si="0"/>
        <v>0</v>
      </c>
      <c r="E22" s="14"/>
      <c r="F22" s="14"/>
      <c r="G22" s="14"/>
      <c r="H22" s="28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8"/>
      <c r="B23" s="20"/>
      <c r="C23" s="19" t="s">
        <v>48</v>
      </c>
      <c r="D23" s="14">
        <f t="shared" si="0"/>
        <v>0</v>
      </c>
      <c r="E23" s="14"/>
      <c r="F23" s="14"/>
      <c r="G23" s="14"/>
      <c r="H23" s="28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8"/>
      <c r="B24" s="20"/>
      <c r="C24" s="19" t="s">
        <v>50</v>
      </c>
      <c r="D24" s="14">
        <f t="shared" si="0"/>
        <v>0</v>
      </c>
      <c r="E24" s="14"/>
      <c r="F24" s="14"/>
      <c r="G24" s="14"/>
      <c r="H24" s="28" t="s">
        <v>51</v>
      </c>
      <c r="I24" s="14">
        <f t="shared" si="2"/>
        <v>160</v>
      </c>
      <c r="J24" s="14">
        <v>160</v>
      </c>
      <c r="K24" s="14"/>
      <c r="L24" s="14"/>
    </row>
    <row r="25" spans="1:12" s="1" customFormat="1" ht="18.75" customHeight="1">
      <c r="A25" s="18"/>
      <c r="B25" s="20"/>
      <c r="C25" s="19" t="s">
        <v>52</v>
      </c>
      <c r="D25" s="14">
        <f t="shared" si="0"/>
        <v>0</v>
      </c>
      <c r="E25" s="14"/>
      <c r="F25" s="14"/>
      <c r="G25" s="14"/>
      <c r="H25" s="28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8"/>
      <c r="B26" s="20"/>
      <c r="C26" s="19" t="s">
        <v>54</v>
      </c>
      <c r="D26" s="14">
        <f t="shared" si="0"/>
        <v>0</v>
      </c>
      <c r="E26" s="14"/>
      <c r="F26" s="14"/>
      <c r="G26" s="14"/>
      <c r="H26" s="28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8"/>
      <c r="B27" s="20"/>
      <c r="C27" s="19" t="s">
        <v>56</v>
      </c>
      <c r="D27" s="14">
        <f t="shared" si="0"/>
        <v>0</v>
      </c>
      <c r="E27" s="14"/>
      <c r="F27" s="14"/>
      <c r="G27" s="14"/>
      <c r="H27" s="28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8"/>
      <c r="B28" s="20"/>
      <c r="C28" s="19" t="s">
        <v>58</v>
      </c>
      <c r="D28" s="14">
        <f t="shared" si="0"/>
        <v>0</v>
      </c>
      <c r="E28" s="14"/>
      <c r="F28" s="14"/>
      <c r="G28" s="14"/>
      <c r="H28" s="28" t="s">
        <v>59</v>
      </c>
      <c r="I28" s="14">
        <f t="shared" si="2"/>
        <v>769.88</v>
      </c>
      <c r="J28" s="14">
        <v>769.88</v>
      </c>
      <c r="K28" s="14"/>
      <c r="L28" s="14"/>
    </row>
    <row r="29" spans="1:12" s="1" customFormat="1" ht="18.75" customHeight="1">
      <c r="A29" s="18"/>
      <c r="B29" s="20"/>
      <c r="C29" s="19" t="s">
        <v>60</v>
      </c>
      <c r="D29" s="14">
        <f t="shared" si="0"/>
        <v>0</v>
      </c>
      <c r="E29" s="14"/>
      <c r="F29" s="14"/>
      <c r="G29" s="14"/>
      <c r="H29" s="29"/>
      <c r="I29" s="21"/>
      <c r="J29" s="21"/>
      <c r="K29" s="21"/>
      <c r="L29" s="21"/>
    </row>
    <row r="30" spans="1:12" s="1" customFormat="1" ht="18.75" customHeight="1">
      <c r="A30" s="18"/>
      <c r="B30" s="20"/>
      <c r="C30" s="19" t="s">
        <v>61</v>
      </c>
      <c r="D30" s="24">
        <f t="shared" si="0"/>
        <v>0</v>
      </c>
      <c r="E30" s="24"/>
      <c r="F30" s="2"/>
      <c r="G30" s="2"/>
      <c r="H30" s="29"/>
      <c r="I30" s="21"/>
      <c r="J30" s="21"/>
      <c r="K30" s="21"/>
      <c r="L30" s="21"/>
    </row>
    <row r="31" spans="1:12" s="1" customFormat="1" ht="18.75" customHeight="1">
      <c r="A31" s="18"/>
      <c r="B31" s="20"/>
      <c r="C31" s="18" t="s">
        <v>62</v>
      </c>
      <c r="D31" s="14">
        <f t="shared" si="0"/>
        <v>0</v>
      </c>
      <c r="E31" s="14"/>
      <c r="F31" s="14"/>
      <c r="G31" s="14"/>
      <c r="H31" s="29"/>
      <c r="I31" s="21"/>
      <c r="J31" s="21"/>
      <c r="K31" s="21"/>
      <c r="L31" s="21"/>
    </row>
    <row r="32" spans="1:12" s="1" customFormat="1" ht="18.75" customHeight="1">
      <c r="A32" s="19" t="s">
        <v>63</v>
      </c>
      <c r="B32" s="9">
        <f>B6+B7+B5</f>
        <v>1770.015092</v>
      </c>
      <c r="C32" s="19" t="s">
        <v>64</v>
      </c>
      <c r="D32" s="14">
        <f>D5+D6+D7+D8+D9+D10+D11+D12+D13+D14+D15+D16+D17+D18+D19+D20+D21+D22+D23+D24+D25+D26+D27+D28+D29+D30+D31</f>
        <v>1770.0150919999999</v>
      </c>
      <c r="E32" s="14">
        <f>E5+E6+E7+E8+E9+E10+E11+E12+E13+E14+E15+E16+E17+E18+E19+E20+E21+E22+E23+E24+E25+E26+E27+E28+E29+E30+E31</f>
        <v>1770.0150919999999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8" t="s">
        <v>64</v>
      </c>
      <c r="I32" s="14">
        <f>I19+I20+I21+I22+I23+I24+I25+I26+I27+I28</f>
        <v>1770.015092</v>
      </c>
      <c r="J32" s="14">
        <f>J19+J20+J21+J22+J23+J24+J25+J26+J27+J28</f>
        <v>1770.015092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8"/>
      <c r="B33" s="20"/>
      <c r="C33" s="18"/>
      <c r="D33" s="14"/>
      <c r="E33" s="14"/>
      <c r="F33" s="21"/>
      <c r="G33" s="21"/>
      <c r="H33" s="29"/>
      <c r="I33" s="21"/>
      <c r="J33" s="21"/>
      <c r="K33" s="21"/>
      <c r="L33" s="21"/>
    </row>
    <row r="34" spans="1:12" s="1" customFormat="1" ht="18.75" customHeight="1">
      <c r="A34" s="19" t="s">
        <v>65</v>
      </c>
      <c r="B34" s="9">
        <v>72</v>
      </c>
      <c r="C34" s="19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8" t="s">
        <v>66</v>
      </c>
      <c r="I34" s="14">
        <f>B39-I32</f>
        <v>72</v>
      </c>
      <c r="J34" s="14">
        <f>B5+B35-J32</f>
        <v>72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9" t="s">
        <v>67</v>
      </c>
      <c r="B35" s="9">
        <v>72</v>
      </c>
      <c r="C35" s="18"/>
      <c r="D35" s="14"/>
      <c r="E35" s="14"/>
      <c r="F35" s="21"/>
      <c r="G35" s="21"/>
      <c r="H35" s="29"/>
      <c r="I35" s="21"/>
      <c r="J35" s="21"/>
      <c r="K35" s="21"/>
      <c r="L35" s="21"/>
    </row>
    <row r="36" spans="1:12" s="1" customFormat="1" ht="18.75" customHeight="1">
      <c r="A36" s="19" t="s">
        <v>68</v>
      </c>
      <c r="B36" s="9"/>
      <c r="C36" s="18"/>
      <c r="D36" s="14"/>
      <c r="E36" s="14"/>
      <c r="F36" s="21"/>
      <c r="G36" s="21"/>
      <c r="H36" s="29"/>
      <c r="I36" s="21"/>
      <c r="J36" s="21"/>
      <c r="K36" s="21"/>
      <c r="L36" s="21"/>
    </row>
    <row r="37" spans="1:12" s="1" customFormat="1" ht="18.75" customHeight="1">
      <c r="A37" s="19" t="s">
        <v>69</v>
      </c>
      <c r="B37" s="9"/>
      <c r="C37" s="18"/>
      <c r="D37" s="14"/>
      <c r="E37" s="14"/>
      <c r="F37" s="21"/>
      <c r="G37" s="21"/>
      <c r="H37" s="29"/>
      <c r="I37" s="21"/>
      <c r="J37" s="21"/>
      <c r="K37" s="21"/>
      <c r="L37" s="21"/>
    </row>
    <row r="38" spans="1:12" s="1" customFormat="1" ht="18.75" customHeight="1">
      <c r="A38" s="18"/>
      <c r="B38" s="20"/>
      <c r="C38" s="18"/>
      <c r="D38" s="14"/>
      <c r="E38" s="14"/>
      <c r="F38" s="21"/>
      <c r="G38" s="21"/>
      <c r="H38" s="29"/>
      <c r="I38" s="21"/>
      <c r="J38" s="21"/>
      <c r="K38" s="21"/>
      <c r="L38" s="21"/>
    </row>
    <row r="39" spans="1:12" s="1" customFormat="1" ht="18.75" customHeight="1">
      <c r="A39" s="19" t="s">
        <v>70</v>
      </c>
      <c r="B39" s="9">
        <v>1842.015092</v>
      </c>
      <c r="C39" s="19" t="s">
        <v>71</v>
      </c>
      <c r="D39" s="14">
        <f>B39</f>
        <v>1842.015092</v>
      </c>
      <c r="E39" s="14">
        <f>B5+B35</f>
        <v>1842.015092</v>
      </c>
      <c r="F39" s="14">
        <f>B6+B36</f>
        <v>0</v>
      </c>
      <c r="G39" s="14">
        <f>B7+B37</f>
        <v>0</v>
      </c>
      <c r="H39" s="28" t="s">
        <v>71</v>
      </c>
      <c r="I39" s="14">
        <f>B39</f>
        <v>1842.015092</v>
      </c>
      <c r="J39" s="14">
        <f>B5+B35</f>
        <v>1842.015092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3" t="s">
        <v>202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203</v>
      </c>
      <c r="Q2" s="10" t="s">
        <v>187</v>
      </c>
    </row>
    <row r="3" spans="1:17" s="1" customFormat="1" ht="35.25" customHeight="1">
      <c r="A3" s="11" t="s">
        <v>106</v>
      </c>
      <c r="B3" s="11" t="s">
        <v>107</v>
      </c>
      <c r="C3" s="11" t="s">
        <v>76</v>
      </c>
      <c r="D3" s="11" t="s">
        <v>77</v>
      </c>
      <c r="E3" s="11" t="s">
        <v>78</v>
      </c>
      <c r="F3" s="11" t="s">
        <v>188</v>
      </c>
      <c r="G3" s="11" t="s">
        <v>189</v>
      </c>
      <c r="H3" s="11" t="s">
        <v>190</v>
      </c>
      <c r="I3" s="11" t="s">
        <v>191</v>
      </c>
      <c r="J3" s="11" t="s">
        <v>192</v>
      </c>
      <c r="K3" s="11" t="s">
        <v>193</v>
      </c>
      <c r="L3" s="11" t="s">
        <v>194</v>
      </c>
      <c r="M3" s="11" t="s">
        <v>195</v>
      </c>
      <c r="N3" s="11" t="s">
        <v>196</v>
      </c>
      <c r="O3" s="11" t="s">
        <v>197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198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1930.895092</v>
      </c>
      <c r="F6" s="9">
        <v>1770.015092</v>
      </c>
      <c r="G6" s="9"/>
      <c r="H6" s="9"/>
      <c r="I6" s="9"/>
      <c r="J6" s="9"/>
      <c r="K6" s="9"/>
      <c r="L6" s="9"/>
      <c r="M6" s="9"/>
      <c r="N6" s="9">
        <v>75.88</v>
      </c>
      <c r="O6" s="9">
        <v>72</v>
      </c>
      <c r="P6" s="9"/>
      <c r="Q6" s="9">
        <v>13</v>
      </c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1930.895092</v>
      </c>
      <c r="F7" s="9">
        <v>1770.015092</v>
      </c>
      <c r="G7" s="9"/>
      <c r="H7" s="9"/>
      <c r="I7" s="9"/>
      <c r="J7" s="9"/>
      <c r="K7" s="9"/>
      <c r="L7" s="9"/>
      <c r="M7" s="9"/>
      <c r="N7" s="9">
        <v>75.88</v>
      </c>
      <c r="O7" s="9">
        <v>72</v>
      </c>
      <c r="P7" s="9"/>
      <c r="Q7" s="9">
        <v>13</v>
      </c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1930.895092</v>
      </c>
      <c r="F8" s="9">
        <v>1770.015092</v>
      </c>
      <c r="G8" s="9"/>
      <c r="H8" s="9"/>
      <c r="I8" s="9"/>
      <c r="J8" s="9"/>
      <c r="K8" s="9"/>
      <c r="L8" s="9"/>
      <c r="M8" s="9"/>
      <c r="N8" s="9">
        <v>75.88</v>
      </c>
      <c r="O8" s="9">
        <v>72</v>
      </c>
      <c r="P8" s="9"/>
      <c r="Q8" s="9">
        <v>13</v>
      </c>
    </row>
    <row r="9" spans="1:17" s="1" customFormat="1" ht="18.75" customHeight="1">
      <c r="A9" s="7" t="s">
        <v>110</v>
      </c>
      <c r="B9" s="7" t="s">
        <v>111</v>
      </c>
      <c r="C9" s="7" t="s">
        <v>90</v>
      </c>
      <c r="D9" s="7" t="s">
        <v>91</v>
      </c>
      <c r="E9" s="9">
        <v>116.202</v>
      </c>
      <c r="F9" s="9">
        <v>116.202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112</v>
      </c>
      <c r="B10" s="7" t="s">
        <v>113</v>
      </c>
      <c r="C10" s="7" t="s">
        <v>90</v>
      </c>
      <c r="D10" s="7" t="s">
        <v>91</v>
      </c>
      <c r="E10" s="9">
        <v>109.5204</v>
      </c>
      <c r="F10" s="9">
        <v>109.5204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114</v>
      </c>
      <c r="B11" s="7" t="s">
        <v>115</v>
      </c>
      <c r="C11" s="7" t="s">
        <v>90</v>
      </c>
      <c r="D11" s="7" t="s">
        <v>91</v>
      </c>
      <c r="E11" s="9">
        <v>9.0659</v>
      </c>
      <c r="F11" s="9">
        <v>9.0659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204</v>
      </c>
      <c r="B12" s="7" t="s">
        <v>205</v>
      </c>
      <c r="C12" s="7" t="s">
        <v>90</v>
      </c>
      <c r="D12" s="7" t="s">
        <v>91</v>
      </c>
      <c r="E12" s="9">
        <v>10.44</v>
      </c>
      <c r="F12" s="9">
        <v>10.44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116</v>
      </c>
      <c r="B13" s="7" t="s">
        <v>117</v>
      </c>
      <c r="C13" s="7" t="s">
        <v>90</v>
      </c>
      <c r="D13" s="7" t="s">
        <v>91</v>
      </c>
      <c r="E13" s="9">
        <v>3.9072</v>
      </c>
      <c r="F13" s="9">
        <v>3.9072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118</v>
      </c>
      <c r="B14" s="7" t="s">
        <v>119</v>
      </c>
      <c r="C14" s="7" t="s">
        <v>90</v>
      </c>
      <c r="D14" s="7" t="s">
        <v>91</v>
      </c>
      <c r="E14" s="9">
        <v>37.600371</v>
      </c>
      <c r="F14" s="9">
        <v>37.600371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120</v>
      </c>
      <c r="B15" s="7" t="s">
        <v>121</v>
      </c>
      <c r="C15" s="7" t="s">
        <v>90</v>
      </c>
      <c r="D15" s="7" t="s">
        <v>91</v>
      </c>
      <c r="E15" s="9">
        <v>12.09</v>
      </c>
      <c r="F15" s="9">
        <v>12.09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122</v>
      </c>
      <c r="B16" s="7" t="s">
        <v>123</v>
      </c>
      <c r="C16" s="7" t="s">
        <v>90</v>
      </c>
      <c r="D16" s="7" t="s">
        <v>91</v>
      </c>
      <c r="E16" s="9">
        <v>0.012</v>
      </c>
      <c r="F16" s="9">
        <v>0.012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" customFormat="1" ht="18.75" customHeight="1">
      <c r="A17" s="7" t="s">
        <v>124</v>
      </c>
      <c r="B17" s="7" t="s">
        <v>125</v>
      </c>
      <c r="C17" s="7" t="s">
        <v>90</v>
      </c>
      <c r="D17" s="7" t="s">
        <v>91</v>
      </c>
      <c r="E17" s="9">
        <v>25.17882</v>
      </c>
      <c r="F17" s="9">
        <v>25.17882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126</v>
      </c>
      <c r="B18" s="7" t="s">
        <v>127</v>
      </c>
      <c r="C18" s="7" t="s">
        <v>90</v>
      </c>
      <c r="D18" s="7" t="s">
        <v>91</v>
      </c>
      <c r="E18" s="9">
        <v>3.1</v>
      </c>
      <c r="F18" s="9">
        <v>3.1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128</v>
      </c>
      <c r="B19" s="7" t="s">
        <v>129</v>
      </c>
      <c r="C19" s="7" t="s">
        <v>90</v>
      </c>
      <c r="D19" s="7" t="s">
        <v>91</v>
      </c>
      <c r="E19" s="9">
        <v>12.64</v>
      </c>
      <c r="F19" s="9">
        <v>12.64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130</v>
      </c>
      <c r="B20" s="7" t="s">
        <v>131</v>
      </c>
      <c r="C20" s="7" t="s">
        <v>90</v>
      </c>
      <c r="D20" s="7" t="s">
        <v>91</v>
      </c>
      <c r="E20" s="9">
        <v>36.35</v>
      </c>
      <c r="F20" s="9">
        <v>36.35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132</v>
      </c>
      <c r="B21" s="7" t="s">
        <v>133</v>
      </c>
      <c r="C21" s="7" t="s">
        <v>90</v>
      </c>
      <c r="D21" s="7" t="s">
        <v>91</v>
      </c>
      <c r="E21" s="9">
        <v>0.5</v>
      </c>
      <c r="F21" s="9">
        <v>0.5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134</v>
      </c>
      <c r="B22" s="7" t="s">
        <v>135</v>
      </c>
      <c r="C22" s="7" t="s">
        <v>90</v>
      </c>
      <c r="D22" s="7" t="s">
        <v>91</v>
      </c>
      <c r="E22" s="9">
        <v>13.41</v>
      </c>
      <c r="F22" s="9">
        <v>13.41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136</v>
      </c>
      <c r="B23" s="7" t="s">
        <v>137</v>
      </c>
      <c r="C23" s="7" t="s">
        <v>90</v>
      </c>
      <c r="D23" s="7" t="s">
        <v>91</v>
      </c>
      <c r="E23" s="9">
        <v>3</v>
      </c>
      <c r="F23" s="9">
        <v>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138</v>
      </c>
      <c r="B24" s="7" t="s">
        <v>139</v>
      </c>
      <c r="C24" s="7" t="s">
        <v>90</v>
      </c>
      <c r="D24" s="7" t="s">
        <v>91</v>
      </c>
      <c r="E24" s="9">
        <v>5.87</v>
      </c>
      <c r="F24" s="9">
        <v>5.87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" customFormat="1" ht="18.75" customHeight="1">
      <c r="A25" s="7" t="s">
        <v>140</v>
      </c>
      <c r="B25" s="7" t="s">
        <v>141</v>
      </c>
      <c r="C25" s="7" t="s">
        <v>90</v>
      </c>
      <c r="D25" s="7" t="s">
        <v>91</v>
      </c>
      <c r="E25" s="9">
        <v>14.42</v>
      </c>
      <c r="F25" s="9">
        <v>14.42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8.75" customHeight="1">
      <c r="A26" s="7" t="s">
        <v>142</v>
      </c>
      <c r="B26" s="7" t="s">
        <v>143</v>
      </c>
      <c r="C26" s="7" t="s">
        <v>90</v>
      </c>
      <c r="D26" s="7" t="s">
        <v>91</v>
      </c>
      <c r="E26" s="9">
        <v>30.38</v>
      </c>
      <c r="F26" s="9">
        <v>30.38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" customFormat="1" ht="18.75" customHeight="1">
      <c r="A27" s="7" t="s">
        <v>144</v>
      </c>
      <c r="B27" s="7" t="s">
        <v>145</v>
      </c>
      <c r="C27" s="7" t="s">
        <v>90</v>
      </c>
      <c r="D27" s="7" t="s">
        <v>91</v>
      </c>
      <c r="E27" s="9">
        <v>7</v>
      </c>
      <c r="F27" s="9">
        <v>7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" customFormat="1" ht="18.75" customHeight="1">
      <c r="A28" s="7" t="s">
        <v>206</v>
      </c>
      <c r="B28" s="7" t="s">
        <v>207</v>
      </c>
      <c r="C28" s="7" t="s">
        <v>90</v>
      </c>
      <c r="D28" s="7" t="s">
        <v>91</v>
      </c>
      <c r="E28" s="9">
        <v>5.1</v>
      </c>
      <c r="F28" s="9">
        <v>5.1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" customFormat="1" ht="18.75" customHeight="1">
      <c r="A29" s="7" t="s">
        <v>146</v>
      </c>
      <c r="B29" s="7" t="s">
        <v>147</v>
      </c>
      <c r="C29" s="7" t="s">
        <v>90</v>
      </c>
      <c r="D29" s="7" t="s">
        <v>91</v>
      </c>
      <c r="E29" s="9">
        <v>4.700046</v>
      </c>
      <c r="F29" s="9">
        <v>4.700046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" customFormat="1" ht="18.75" customHeight="1">
      <c r="A30" s="7" t="s">
        <v>148</v>
      </c>
      <c r="B30" s="7" t="s">
        <v>149</v>
      </c>
      <c r="C30" s="7" t="s">
        <v>90</v>
      </c>
      <c r="D30" s="7" t="s">
        <v>91</v>
      </c>
      <c r="E30" s="9">
        <v>5</v>
      </c>
      <c r="F30" s="9">
        <v>5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" customFormat="1" ht="18.75" customHeight="1">
      <c r="A31" s="7" t="s">
        <v>150</v>
      </c>
      <c r="B31" s="7" t="s">
        <v>151</v>
      </c>
      <c r="C31" s="7" t="s">
        <v>90</v>
      </c>
      <c r="D31" s="7" t="s">
        <v>91</v>
      </c>
      <c r="E31" s="9">
        <v>15.4</v>
      </c>
      <c r="F31" s="9">
        <v>15.4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" customFormat="1" ht="18.75" customHeight="1">
      <c r="A32" s="7" t="s">
        <v>152</v>
      </c>
      <c r="B32" s="7" t="s">
        <v>153</v>
      </c>
      <c r="C32" s="7" t="s">
        <v>90</v>
      </c>
      <c r="D32" s="7" t="s">
        <v>91</v>
      </c>
      <c r="E32" s="9">
        <v>1.08</v>
      </c>
      <c r="F32" s="9">
        <v>1.08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" customFormat="1" ht="18.75" customHeight="1">
      <c r="A33" s="7" t="s">
        <v>208</v>
      </c>
      <c r="B33" s="7" t="s">
        <v>209</v>
      </c>
      <c r="C33" s="7" t="s">
        <v>90</v>
      </c>
      <c r="D33" s="7" t="s">
        <v>91</v>
      </c>
      <c r="E33" s="9">
        <v>1</v>
      </c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" customFormat="1" ht="18.75" customHeight="1">
      <c r="A34" s="7" t="s">
        <v>210</v>
      </c>
      <c r="B34" s="7" t="s">
        <v>211</v>
      </c>
      <c r="C34" s="7" t="s">
        <v>90</v>
      </c>
      <c r="D34" s="7" t="s">
        <v>91</v>
      </c>
      <c r="E34" s="9">
        <v>630.58</v>
      </c>
      <c r="F34" s="9">
        <v>630.58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" customFormat="1" ht="18.75" customHeight="1">
      <c r="A35" s="7" t="s">
        <v>110</v>
      </c>
      <c r="B35" s="7" t="s">
        <v>111</v>
      </c>
      <c r="C35" s="7" t="s">
        <v>98</v>
      </c>
      <c r="D35" s="7" t="s">
        <v>99</v>
      </c>
      <c r="E35" s="9">
        <v>90</v>
      </c>
      <c r="F35" s="9">
        <v>90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" customFormat="1" ht="18.75" customHeight="1">
      <c r="A36" s="7" t="s">
        <v>204</v>
      </c>
      <c r="B36" s="7" t="s">
        <v>205</v>
      </c>
      <c r="C36" s="7" t="s">
        <v>98</v>
      </c>
      <c r="D36" s="7" t="s">
        <v>99</v>
      </c>
      <c r="E36" s="9">
        <v>8.9</v>
      </c>
      <c r="F36" s="9"/>
      <c r="G36" s="9"/>
      <c r="H36" s="9"/>
      <c r="I36" s="9"/>
      <c r="J36" s="9"/>
      <c r="K36" s="9"/>
      <c r="L36" s="9"/>
      <c r="M36" s="9"/>
      <c r="N36" s="9"/>
      <c r="O36" s="9">
        <v>8.9</v>
      </c>
      <c r="P36" s="9"/>
      <c r="Q36" s="9"/>
    </row>
    <row r="37" spans="1:17" s="1" customFormat="1" ht="18.75" customHeight="1">
      <c r="A37" s="7" t="s">
        <v>118</v>
      </c>
      <c r="B37" s="7" t="s">
        <v>119</v>
      </c>
      <c r="C37" s="7" t="s">
        <v>98</v>
      </c>
      <c r="D37" s="7" t="s">
        <v>99</v>
      </c>
      <c r="E37" s="9">
        <v>10</v>
      </c>
      <c r="F37" s="9">
        <v>10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" customFormat="1" ht="18.75" customHeight="1">
      <c r="A38" s="7" t="s">
        <v>124</v>
      </c>
      <c r="B38" s="7" t="s">
        <v>125</v>
      </c>
      <c r="C38" s="7" t="s">
        <v>98</v>
      </c>
      <c r="D38" s="7" t="s">
        <v>99</v>
      </c>
      <c r="E38" s="9">
        <v>7.52</v>
      </c>
      <c r="F38" s="9"/>
      <c r="G38" s="9"/>
      <c r="H38" s="9"/>
      <c r="I38" s="9"/>
      <c r="J38" s="9"/>
      <c r="K38" s="9"/>
      <c r="L38" s="9"/>
      <c r="M38" s="9"/>
      <c r="N38" s="9"/>
      <c r="O38" s="9">
        <v>7.52</v>
      </c>
      <c r="P38" s="9"/>
      <c r="Q38" s="9"/>
    </row>
    <row r="39" spans="1:17" s="1" customFormat="1" ht="18.75" customHeight="1">
      <c r="A39" s="7" t="s">
        <v>126</v>
      </c>
      <c r="B39" s="7" t="s">
        <v>127</v>
      </c>
      <c r="C39" s="7" t="s">
        <v>98</v>
      </c>
      <c r="D39" s="7" t="s">
        <v>99</v>
      </c>
      <c r="E39" s="9">
        <v>58.5</v>
      </c>
      <c r="F39" s="9">
        <v>50.5</v>
      </c>
      <c r="G39" s="9"/>
      <c r="H39" s="9"/>
      <c r="I39" s="9"/>
      <c r="J39" s="9"/>
      <c r="K39" s="9"/>
      <c r="L39" s="9"/>
      <c r="M39" s="9"/>
      <c r="N39" s="9">
        <v>8</v>
      </c>
      <c r="O39" s="9"/>
      <c r="P39" s="9"/>
      <c r="Q39" s="9"/>
    </row>
    <row r="40" spans="1:17" s="1" customFormat="1" ht="18.75" customHeight="1">
      <c r="A40" s="7" t="s">
        <v>128</v>
      </c>
      <c r="B40" s="7" t="s">
        <v>129</v>
      </c>
      <c r="C40" s="7" t="s">
        <v>98</v>
      </c>
      <c r="D40" s="7" t="s">
        <v>99</v>
      </c>
      <c r="E40" s="9">
        <v>62.2</v>
      </c>
      <c r="F40" s="9">
        <v>62.2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" customFormat="1" ht="18.75" customHeight="1">
      <c r="A41" s="7" t="s">
        <v>212</v>
      </c>
      <c r="B41" s="7" t="s">
        <v>213</v>
      </c>
      <c r="C41" s="7" t="s">
        <v>98</v>
      </c>
      <c r="D41" s="7" t="s">
        <v>99</v>
      </c>
      <c r="E41" s="9">
        <v>40</v>
      </c>
      <c r="F41" s="9">
        <v>40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" customFormat="1" ht="18.75" customHeight="1">
      <c r="A42" s="7" t="s">
        <v>206</v>
      </c>
      <c r="B42" s="7" t="s">
        <v>207</v>
      </c>
      <c r="C42" s="7" t="s">
        <v>98</v>
      </c>
      <c r="D42" s="7" t="s">
        <v>99</v>
      </c>
      <c r="E42" s="9">
        <v>11.02</v>
      </c>
      <c r="F42" s="9">
        <v>11.02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" customFormat="1" ht="18.75" customHeight="1">
      <c r="A43" s="7" t="s">
        <v>146</v>
      </c>
      <c r="B43" s="7" t="s">
        <v>147</v>
      </c>
      <c r="C43" s="7" t="s">
        <v>98</v>
      </c>
      <c r="D43" s="7" t="s">
        <v>99</v>
      </c>
      <c r="E43" s="9">
        <v>7.85</v>
      </c>
      <c r="F43" s="9"/>
      <c r="G43" s="9"/>
      <c r="H43" s="9"/>
      <c r="I43" s="9"/>
      <c r="J43" s="9"/>
      <c r="K43" s="9"/>
      <c r="L43" s="9"/>
      <c r="M43" s="9"/>
      <c r="N43" s="9"/>
      <c r="O43" s="9">
        <v>7.85</v>
      </c>
      <c r="P43" s="9"/>
      <c r="Q43" s="9"/>
    </row>
    <row r="44" spans="1:17" s="1" customFormat="1" ht="18.75" customHeight="1">
      <c r="A44" s="7" t="s">
        <v>150</v>
      </c>
      <c r="B44" s="7" t="s">
        <v>151</v>
      </c>
      <c r="C44" s="7" t="s">
        <v>98</v>
      </c>
      <c r="D44" s="7" t="s">
        <v>99</v>
      </c>
      <c r="E44" s="9">
        <v>11.7</v>
      </c>
      <c r="F44" s="9">
        <v>11.7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" customFormat="1" ht="18.75" customHeight="1">
      <c r="A45" s="7" t="s">
        <v>214</v>
      </c>
      <c r="B45" s="7" t="s">
        <v>215</v>
      </c>
      <c r="C45" s="7" t="s">
        <v>98</v>
      </c>
      <c r="D45" s="7" t="s">
        <v>99</v>
      </c>
      <c r="E45" s="9">
        <v>10</v>
      </c>
      <c r="F45" s="9"/>
      <c r="G45" s="9"/>
      <c r="H45" s="9"/>
      <c r="I45" s="9"/>
      <c r="J45" s="9"/>
      <c r="K45" s="9"/>
      <c r="L45" s="9"/>
      <c r="M45" s="9"/>
      <c r="N45" s="9">
        <v>10</v>
      </c>
      <c r="O45" s="9"/>
      <c r="P45" s="9"/>
      <c r="Q45" s="9"/>
    </row>
    <row r="46" spans="1:17" s="1" customFormat="1" ht="18.75" customHeight="1">
      <c r="A46" s="7" t="s">
        <v>210</v>
      </c>
      <c r="B46" s="7" t="s">
        <v>211</v>
      </c>
      <c r="C46" s="7" t="s">
        <v>98</v>
      </c>
      <c r="D46" s="7" t="s">
        <v>99</v>
      </c>
      <c r="E46" s="9">
        <v>63.53</v>
      </c>
      <c r="F46" s="9">
        <v>62.8</v>
      </c>
      <c r="G46" s="9"/>
      <c r="H46" s="9"/>
      <c r="I46" s="9"/>
      <c r="J46" s="9"/>
      <c r="K46" s="9"/>
      <c r="L46" s="9"/>
      <c r="M46" s="9"/>
      <c r="N46" s="9"/>
      <c r="O46" s="9">
        <v>0.73</v>
      </c>
      <c r="P46" s="9"/>
      <c r="Q46" s="9"/>
    </row>
    <row r="47" spans="1:17" s="1" customFormat="1" ht="18.75" customHeight="1">
      <c r="A47" s="7" t="s">
        <v>110</v>
      </c>
      <c r="B47" s="7" t="s">
        <v>111</v>
      </c>
      <c r="C47" s="7" t="s">
        <v>100</v>
      </c>
      <c r="D47" s="7" t="s">
        <v>101</v>
      </c>
      <c r="E47" s="9">
        <v>11.8212</v>
      </c>
      <c r="F47" s="9">
        <v>11.8212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" customFormat="1" ht="18.75" customHeight="1">
      <c r="A48" s="7" t="s">
        <v>112</v>
      </c>
      <c r="B48" s="7" t="s">
        <v>113</v>
      </c>
      <c r="C48" s="7" t="s">
        <v>100</v>
      </c>
      <c r="D48" s="7" t="s">
        <v>101</v>
      </c>
      <c r="E48" s="9">
        <v>2.1672</v>
      </c>
      <c r="F48" s="9">
        <v>2.1672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" customFormat="1" ht="18.75" customHeight="1">
      <c r="A49" s="7" t="s">
        <v>204</v>
      </c>
      <c r="B49" s="7" t="s">
        <v>205</v>
      </c>
      <c r="C49" s="7" t="s">
        <v>100</v>
      </c>
      <c r="D49" s="7" t="s">
        <v>101</v>
      </c>
      <c r="E49" s="9">
        <v>1.08</v>
      </c>
      <c r="F49" s="9"/>
      <c r="G49" s="9"/>
      <c r="H49" s="9"/>
      <c r="I49" s="9"/>
      <c r="J49" s="9"/>
      <c r="K49" s="9"/>
      <c r="L49" s="9"/>
      <c r="M49" s="9"/>
      <c r="N49" s="9">
        <v>1.08</v>
      </c>
      <c r="O49" s="9"/>
      <c r="P49" s="9"/>
      <c r="Q49" s="9"/>
    </row>
    <row r="50" spans="1:17" s="1" customFormat="1" ht="18.75" customHeight="1">
      <c r="A50" s="7" t="s">
        <v>116</v>
      </c>
      <c r="B50" s="7" t="s">
        <v>117</v>
      </c>
      <c r="C50" s="7" t="s">
        <v>100</v>
      </c>
      <c r="D50" s="7" t="s">
        <v>101</v>
      </c>
      <c r="E50" s="9">
        <v>5.8212</v>
      </c>
      <c r="F50" s="9">
        <v>5.8212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" customFormat="1" ht="18.75" customHeight="1">
      <c r="A51" s="7" t="s">
        <v>118</v>
      </c>
      <c r="B51" s="7" t="s">
        <v>119</v>
      </c>
      <c r="C51" s="7" t="s">
        <v>100</v>
      </c>
      <c r="D51" s="7" t="s">
        <v>101</v>
      </c>
      <c r="E51" s="9">
        <v>3.407954</v>
      </c>
      <c r="F51" s="9">
        <v>3.407954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" customFormat="1" ht="18.75" customHeight="1">
      <c r="A52" s="7" t="s">
        <v>120</v>
      </c>
      <c r="B52" s="7" t="s">
        <v>121</v>
      </c>
      <c r="C52" s="7" t="s">
        <v>100</v>
      </c>
      <c r="D52" s="7" t="s">
        <v>101</v>
      </c>
      <c r="E52" s="9">
        <v>1.17</v>
      </c>
      <c r="F52" s="9">
        <v>1.17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8.75" customHeight="1">
      <c r="A53" s="7" t="s">
        <v>122</v>
      </c>
      <c r="B53" s="7" t="s">
        <v>123</v>
      </c>
      <c r="C53" s="7" t="s">
        <v>100</v>
      </c>
      <c r="D53" s="7" t="s">
        <v>101</v>
      </c>
      <c r="E53" s="9">
        <v>0.018</v>
      </c>
      <c r="F53" s="9">
        <v>0.018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8.75" customHeight="1">
      <c r="A54" s="7" t="s">
        <v>124</v>
      </c>
      <c r="B54" s="7" t="s">
        <v>125</v>
      </c>
      <c r="C54" s="7" t="s">
        <v>100</v>
      </c>
      <c r="D54" s="7" t="s">
        <v>101</v>
      </c>
      <c r="E54" s="9">
        <v>2.282112</v>
      </c>
      <c r="F54" s="9">
        <v>2.282112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" customFormat="1" ht="18.75" customHeight="1">
      <c r="A55" s="7" t="s">
        <v>126</v>
      </c>
      <c r="B55" s="7" t="s">
        <v>127</v>
      </c>
      <c r="C55" s="7" t="s">
        <v>100</v>
      </c>
      <c r="D55" s="7" t="s">
        <v>101</v>
      </c>
      <c r="E55" s="9">
        <v>0.048</v>
      </c>
      <c r="F55" s="9">
        <v>0.048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" customFormat="1" ht="18.75" customHeight="1">
      <c r="A56" s="7" t="s">
        <v>128</v>
      </c>
      <c r="B56" s="7" t="s">
        <v>129</v>
      </c>
      <c r="C56" s="7" t="s">
        <v>100</v>
      </c>
      <c r="D56" s="7" t="s">
        <v>101</v>
      </c>
      <c r="E56" s="9">
        <v>10.05</v>
      </c>
      <c r="F56" s="9">
        <v>5.05</v>
      </c>
      <c r="G56" s="9"/>
      <c r="H56" s="9"/>
      <c r="I56" s="9"/>
      <c r="J56" s="9"/>
      <c r="K56" s="9"/>
      <c r="L56" s="9"/>
      <c r="M56" s="9"/>
      <c r="N56" s="9">
        <v>5</v>
      </c>
      <c r="O56" s="9"/>
      <c r="P56" s="9"/>
      <c r="Q56" s="9"/>
    </row>
    <row r="57" spans="1:17" s="1" customFormat="1" ht="18.75" customHeight="1">
      <c r="A57" s="7" t="s">
        <v>134</v>
      </c>
      <c r="B57" s="7" t="s">
        <v>135</v>
      </c>
      <c r="C57" s="7" t="s">
        <v>100</v>
      </c>
      <c r="D57" s="7" t="s">
        <v>101</v>
      </c>
      <c r="E57" s="9">
        <v>1.001988</v>
      </c>
      <c r="F57" s="9">
        <v>1.001988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s="1" customFormat="1" ht="18.75" customHeight="1">
      <c r="A58" s="7" t="s">
        <v>146</v>
      </c>
      <c r="B58" s="7" t="s">
        <v>147</v>
      </c>
      <c r="C58" s="7" t="s">
        <v>100</v>
      </c>
      <c r="D58" s="7" t="s">
        <v>101</v>
      </c>
      <c r="E58" s="9">
        <v>0.425994</v>
      </c>
      <c r="F58" s="9">
        <v>0.425994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s="1" customFormat="1" ht="18.75" customHeight="1">
      <c r="A59" s="7" t="s">
        <v>154</v>
      </c>
      <c r="B59" s="7" t="s">
        <v>155</v>
      </c>
      <c r="C59" s="7" t="s">
        <v>100</v>
      </c>
      <c r="D59" s="7" t="s">
        <v>101</v>
      </c>
      <c r="E59" s="9">
        <v>1.148012</v>
      </c>
      <c r="F59" s="9">
        <v>1.148012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s="1" customFormat="1" ht="18.75" customHeight="1">
      <c r="A60" s="7" t="s">
        <v>150</v>
      </c>
      <c r="B60" s="7" t="s">
        <v>151</v>
      </c>
      <c r="C60" s="7" t="s">
        <v>100</v>
      </c>
      <c r="D60" s="7" t="s">
        <v>101</v>
      </c>
      <c r="E60" s="9">
        <v>17.6</v>
      </c>
      <c r="F60" s="9">
        <v>4.6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13</v>
      </c>
    </row>
    <row r="61" spans="1:17" s="1" customFormat="1" ht="18.75" customHeight="1">
      <c r="A61" s="7" t="s">
        <v>210</v>
      </c>
      <c r="B61" s="7" t="s">
        <v>211</v>
      </c>
      <c r="C61" s="7" t="s">
        <v>100</v>
      </c>
      <c r="D61" s="7" t="s">
        <v>101</v>
      </c>
      <c r="E61" s="9">
        <v>14.5</v>
      </c>
      <c r="F61" s="9">
        <v>14.5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s="1" customFormat="1" ht="18.75" customHeight="1">
      <c r="A62" s="7" t="s">
        <v>110</v>
      </c>
      <c r="B62" s="7" t="s">
        <v>111</v>
      </c>
      <c r="C62" s="7" t="s">
        <v>102</v>
      </c>
      <c r="D62" s="7" t="s">
        <v>103</v>
      </c>
      <c r="E62" s="9">
        <v>7.6128</v>
      </c>
      <c r="F62" s="9">
        <v>7.6128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s="1" customFormat="1" ht="18.75" customHeight="1">
      <c r="A63" s="7" t="s">
        <v>112</v>
      </c>
      <c r="B63" s="7" t="s">
        <v>113</v>
      </c>
      <c r="C63" s="7" t="s">
        <v>102</v>
      </c>
      <c r="D63" s="7" t="s">
        <v>103</v>
      </c>
      <c r="E63" s="9">
        <v>1.4448</v>
      </c>
      <c r="F63" s="9">
        <v>1.4448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" customFormat="1" ht="18.75" customHeight="1">
      <c r="A64" s="7" t="s">
        <v>204</v>
      </c>
      <c r="B64" s="7" t="s">
        <v>205</v>
      </c>
      <c r="C64" s="7" t="s">
        <v>102</v>
      </c>
      <c r="D64" s="7" t="s">
        <v>103</v>
      </c>
      <c r="E64" s="9">
        <v>1.8</v>
      </c>
      <c r="F64" s="9"/>
      <c r="G64" s="9"/>
      <c r="H64" s="9"/>
      <c r="I64" s="9"/>
      <c r="J64" s="9"/>
      <c r="K64" s="9"/>
      <c r="L64" s="9"/>
      <c r="M64" s="9"/>
      <c r="N64" s="9">
        <v>1.8</v>
      </c>
      <c r="O64" s="9"/>
      <c r="P64" s="9"/>
      <c r="Q64" s="9"/>
    </row>
    <row r="65" spans="1:17" s="1" customFormat="1" ht="18.75" customHeight="1">
      <c r="A65" s="7" t="s">
        <v>116</v>
      </c>
      <c r="B65" s="7" t="s">
        <v>117</v>
      </c>
      <c r="C65" s="7" t="s">
        <v>102</v>
      </c>
      <c r="D65" s="7" t="s">
        <v>103</v>
      </c>
      <c r="E65" s="9">
        <v>3.8544</v>
      </c>
      <c r="F65" s="9">
        <v>3.8544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s="1" customFormat="1" ht="18.75" customHeight="1">
      <c r="A66" s="7" t="s">
        <v>118</v>
      </c>
      <c r="B66" s="7" t="s">
        <v>119</v>
      </c>
      <c r="C66" s="7" t="s">
        <v>102</v>
      </c>
      <c r="D66" s="7" t="s">
        <v>103</v>
      </c>
      <c r="E66" s="9">
        <v>2.219213</v>
      </c>
      <c r="F66" s="9">
        <v>2.219213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s="1" customFormat="1" ht="18.75" customHeight="1">
      <c r="A67" s="7" t="s">
        <v>120</v>
      </c>
      <c r="B67" s="7" t="s">
        <v>121</v>
      </c>
      <c r="C67" s="7" t="s">
        <v>102</v>
      </c>
      <c r="D67" s="7" t="s">
        <v>103</v>
      </c>
      <c r="E67" s="9">
        <v>0.78</v>
      </c>
      <c r="F67" s="9">
        <v>0.78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s="1" customFormat="1" ht="18.75" customHeight="1">
      <c r="A68" s="7" t="s">
        <v>122</v>
      </c>
      <c r="B68" s="7" t="s">
        <v>123</v>
      </c>
      <c r="C68" s="7" t="s">
        <v>102</v>
      </c>
      <c r="D68" s="7" t="s">
        <v>103</v>
      </c>
      <c r="E68" s="9">
        <v>0.012</v>
      </c>
      <c r="F68" s="9">
        <v>0.012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" customFormat="1" ht="18.75" customHeight="1">
      <c r="A69" s="7" t="s">
        <v>124</v>
      </c>
      <c r="B69" s="7" t="s">
        <v>125</v>
      </c>
      <c r="C69" s="7" t="s">
        <v>102</v>
      </c>
      <c r="D69" s="7" t="s">
        <v>103</v>
      </c>
      <c r="E69" s="9">
        <v>1.48608</v>
      </c>
      <c r="F69" s="9">
        <v>1.48608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s="1" customFormat="1" ht="18.75" customHeight="1">
      <c r="A70" s="7" t="s">
        <v>126</v>
      </c>
      <c r="B70" s="7" t="s">
        <v>127</v>
      </c>
      <c r="C70" s="7" t="s">
        <v>102</v>
      </c>
      <c r="D70" s="7" t="s">
        <v>103</v>
      </c>
      <c r="E70" s="9">
        <v>15</v>
      </c>
      <c r="F70" s="9"/>
      <c r="G70" s="9"/>
      <c r="H70" s="9"/>
      <c r="I70" s="9"/>
      <c r="J70" s="9"/>
      <c r="K70" s="9"/>
      <c r="L70" s="9"/>
      <c r="M70" s="9"/>
      <c r="N70" s="9">
        <v>15</v>
      </c>
      <c r="O70" s="9"/>
      <c r="P70" s="9"/>
      <c r="Q70" s="9"/>
    </row>
    <row r="71" spans="1:17" s="1" customFormat="1" ht="18.75" customHeight="1">
      <c r="A71" s="7" t="s">
        <v>128</v>
      </c>
      <c r="B71" s="7" t="s">
        <v>129</v>
      </c>
      <c r="C71" s="7" t="s">
        <v>102</v>
      </c>
      <c r="D71" s="7" t="s">
        <v>103</v>
      </c>
      <c r="E71" s="9">
        <v>13.8</v>
      </c>
      <c r="F71" s="9">
        <v>8.8</v>
      </c>
      <c r="G71" s="9"/>
      <c r="H71" s="9"/>
      <c r="I71" s="9"/>
      <c r="J71" s="9"/>
      <c r="K71" s="9"/>
      <c r="L71" s="9"/>
      <c r="M71" s="9"/>
      <c r="N71" s="9">
        <v>5</v>
      </c>
      <c r="O71" s="9"/>
      <c r="P71" s="9"/>
      <c r="Q71" s="9"/>
    </row>
    <row r="72" spans="1:17" s="1" customFormat="1" ht="18.75" customHeight="1">
      <c r="A72" s="7" t="s">
        <v>130</v>
      </c>
      <c r="B72" s="7" t="s">
        <v>131</v>
      </c>
      <c r="C72" s="7" t="s">
        <v>102</v>
      </c>
      <c r="D72" s="7" t="s">
        <v>103</v>
      </c>
      <c r="E72" s="9">
        <v>5</v>
      </c>
      <c r="F72" s="9">
        <v>5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s="1" customFormat="1" ht="18.75" customHeight="1">
      <c r="A73" s="7" t="s">
        <v>216</v>
      </c>
      <c r="B73" s="7" t="s">
        <v>217</v>
      </c>
      <c r="C73" s="7" t="s">
        <v>102</v>
      </c>
      <c r="D73" s="7" t="s">
        <v>103</v>
      </c>
      <c r="E73" s="9">
        <v>4</v>
      </c>
      <c r="F73" s="9"/>
      <c r="G73" s="9"/>
      <c r="H73" s="9"/>
      <c r="I73" s="9"/>
      <c r="J73" s="9"/>
      <c r="K73" s="9"/>
      <c r="L73" s="9"/>
      <c r="M73" s="9"/>
      <c r="N73" s="9">
        <v>4</v>
      </c>
      <c r="O73" s="9"/>
      <c r="P73" s="9"/>
      <c r="Q73" s="9"/>
    </row>
    <row r="74" spans="1:17" s="1" customFormat="1" ht="18.75" customHeight="1">
      <c r="A74" s="7" t="s">
        <v>218</v>
      </c>
      <c r="B74" s="7" t="s">
        <v>219</v>
      </c>
      <c r="C74" s="7" t="s">
        <v>102</v>
      </c>
      <c r="D74" s="7" t="s">
        <v>103</v>
      </c>
      <c r="E74" s="9">
        <v>8</v>
      </c>
      <c r="F74" s="9"/>
      <c r="G74" s="9"/>
      <c r="H74" s="9"/>
      <c r="I74" s="9"/>
      <c r="J74" s="9"/>
      <c r="K74" s="9"/>
      <c r="L74" s="9"/>
      <c r="M74" s="9"/>
      <c r="N74" s="9">
        <v>8</v>
      </c>
      <c r="O74" s="9"/>
      <c r="P74" s="9"/>
      <c r="Q74" s="9"/>
    </row>
    <row r="75" spans="1:17" s="1" customFormat="1" ht="18.75" customHeight="1">
      <c r="A75" s="7" t="s">
        <v>134</v>
      </c>
      <c r="B75" s="7" t="s">
        <v>135</v>
      </c>
      <c r="C75" s="7" t="s">
        <v>102</v>
      </c>
      <c r="D75" s="7" t="s">
        <v>103</v>
      </c>
      <c r="E75" s="9">
        <v>0.8</v>
      </c>
      <c r="F75" s="9">
        <v>0.8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s="1" customFormat="1" ht="18.75" customHeight="1">
      <c r="A76" s="7" t="s">
        <v>142</v>
      </c>
      <c r="B76" s="7" t="s">
        <v>143</v>
      </c>
      <c r="C76" s="7" t="s">
        <v>102</v>
      </c>
      <c r="D76" s="7" t="s">
        <v>103</v>
      </c>
      <c r="E76" s="9">
        <v>0.5</v>
      </c>
      <c r="F76" s="9">
        <v>0.5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" customFormat="1" ht="18.75" customHeight="1">
      <c r="A77" s="7" t="s">
        <v>146</v>
      </c>
      <c r="B77" s="7" t="s">
        <v>147</v>
      </c>
      <c r="C77" s="7" t="s">
        <v>102</v>
      </c>
      <c r="D77" s="7" t="s">
        <v>103</v>
      </c>
      <c r="E77" s="9">
        <v>0.277402</v>
      </c>
      <c r="F77" s="9">
        <v>0.277402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s="1" customFormat="1" ht="18.75" customHeight="1">
      <c r="A78" s="7" t="s">
        <v>150</v>
      </c>
      <c r="B78" s="7" t="s">
        <v>151</v>
      </c>
      <c r="C78" s="7" t="s">
        <v>102</v>
      </c>
      <c r="D78" s="7" t="s">
        <v>103</v>
      </c>
      <c r="E78" s="9">
        <v>10</v>
      </c>
      <c r="F78" s="9">
        <v>10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s="1" customFormat="1" ht="18.75" customHeight="1">
      <c r="A79" s="7" t="s">
        <v>220</v>
      </c>
      <c r="B79" s="7" t="s">
        <v>221</v>
      </c>
      <c r="C79" s="7" t="s">
        <v>102</v>
      </c>
      <c r="D79" s="7" t="s">
        <v>103</v>
      </c>
      <c r="E79" s="9">
        <v>207</v>
      </c>
      <c r="F79" s="9">
        <v>160</v>
      </c>
      <c r="G79" s="9"/>
      <c r="H79" s="9"/>
      <c r="I79" s="9"/>
      <c r="J79" s="9"/>
      <c r="K79" s="9"/>
      <c r="L79" s="9"/>
      <c r="M79" s="9"/>
      <c r="N79" s="9"/>
      <c r="O79" s="9">
        <v>47</v>
      </c>
      <c r="P79" s="9"/>
      <c r="Q79" s="9"/>
    </row>
    <row r="80" spans="1:17" s="1" customFormat="1" ht="18.75" customHeight="1">
      <c r="A80" s="7" t="s">
        <v>210</v>
      </c>
      <c r="B80" s="7" t="s">
        <v>211</v>
      </c>
      <c r="C80" s="7" t="s">
        <v>102</v>
      </c>
      <c r="D80" s="7" t="s">
        <v>103</v>
      </c>
      <c r="E80" s="9">
        <v>80</v>
      </c>
      <c r="F80" s="9">
        <v>62</v>
      </c>
      <c r="G80" s="9"/>
      <c r="H80" s="9"/>
      <c r="I80" s="9"/>
      <c r="J80" s="9"/>
      <c r="K80" s="9"/>
      <c r="L80" s="9"/>
      <c r="M80" s="9"/>
      <c r="N80" s="9">
        <v>18</v>
      </c>
      <c r="O80" s="9"/>
      <c r="P80" s="9"/>
      <c r="Q80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3" t="s">
        <v>222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223</v>
      </c>
      <c r="Q2" s="10" t="s">
        <v>187</v>
      </c>
    </row>
    <row r="3" spans="1:17" s="1" customFormat="1" ht="52.5" customHeight="1">
      <c r="A3" s="11" t="s">
        <v>106</v>
      </c>
      <c r="B3" s="11" t="s">
        <v>107</v>
      </c>
      <c r="C3" s="11" t="s">
        <v>76</v>
      </c>
      <c r="D3" s="11" t="s">
        <v>77</v>
      </c>
      <c r="E3" s="11" t="s">
        <v>78</v>
      </c>
      <c r="F3" s="11" t="s">
        <v>188</v>
      </c>
      <c r="G3" s="11" t="s">
        <v>189</v>
      </c>
      <c r="H3" s="11" t="s">
        <v>190</v>
      </c>
      <c r="I3" s="11" t="s">
        <v>191</v>
      </c>
      <c r="J3" s="11" t="s">
        <v>192</v>
      </c>
      <c r="K3" s="11" t="s">
        <v>193</v>
      </c>
      <c r="L3" s="11" t="s">
        <v>194</v>
      </c>
      <c r="M3" s="11" t="s">
        <v>195</v>
      </c>
      <c r="N3" s="11" t="s">
        <v>196</v>
      </c>
      <c r="O3" s="11" t="s">
        <v>197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198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1930.895092</v>
      </c>
      <c r="F6" s="9">
        <v>1770.015092</v>
      </c>
      <c r="G6" s="9"/>
      <c r="H6" s="9"/>
      <c r="I6" s="9"/>
      <c r="J6" s="9"/>
      <c r="K6" s="9"/>
      <c r="L6" s="9"/>
      <c r="M6" s="9"/>
      <c r="N6" s="9">
        <v>75.88</v>
      </c>
      <c r="O6" s="9">
        <v>72</v>
      </c>
      <c r="P6" s="9"/>
      <c r="Q6" s="9">
        <v>13</v>
      </c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1930.895092</v>
      </c>
      <c r="F7" s="9">
        <v>1770.015092</v>
      </c>
      <c r="G7" s="9"/>
      <c r="H7" s="9"/>
      <c r="I7" s="9"/>
      <c r="J7" s="9"/>
      <c r="K7" s="9"/>
      <c r="L7" s="9"/>
      <c r="M7" s="9"/>
      <c r="N7" s="9">
        <v>75.88</v>
      </c>
      <c r="O7" s="9">
        <v>72</v>
      </c>
      <c r="P7" s="9"/>
      <c r="Q7" s="9">
        <v>13</v>
      </c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1930.895092</v>
      </c>
      <c r="F8" s="9">
        <v>1770.015092</v>
      </c>
      <c r="G8" s="9"/>
      <c r="H8" s="9"/>
      <c r="I8" s="9"/>
      <c r="J8" s="9"/>
      <c r="K8" s="9"/>
      <c r="L8" s="9"/>
      <c r="M8" s="9"/>
      <c r="N8" s="9">
        <v>75.88</v>
      </c>
      <c r="O8" s="9">
        <v>72</v>
      </c>
      <c r="P8" s="9"/>
      <c r="Q8" s="9">
        <v>13</v>
      </c>
    </row>
    <row r="9" spans="1:17" s="1" customFormat="1" ht="18.75" customHeight="1">
      <c r="A9" s="7" t="s">
        <v>224</v>
      </c>
      <c r="B9" s="7" t="s">
        <v>225</v>
      </c>
      <c r="C9" s="7" t="s">
        <v>90</v>
      </c>
      <c r="D9" s="7" t="s">
        <v>91</v>
      </c>
      <c r="E9" s="9">
        <v>234.7883</v>
      </c>
      <c r="F9" s="9">
        <v>234.7883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226</v>
      </c>
      <c r="B10" s="7" t="s">
        <v>227</v>
      </c>
      <c r="C10" s="7" t="s">
        <v>90</v>
      </c>
      <c r="D10" s="7" t="s">
        <v>91</v>
      </c>
      <c r="E10" s="9">
        <v>49.702371</v>
      </c>
      <c r="F10" s="9">
        <v>49.702371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228</v>
      </c>
      <c r="B11" s="7" t="s">
        <v>125</v>
      </c>
      <c r="C11" s="7" t="s">
        <v>90</v>
      </c>
      <c r="D11" s="7" t="s">
        <v>91</v>
      </c>
      <c r="E11" s="9">
        <v>25.17882</v>
      </c>
      <c r="F11" s="9">
        <v>25.17882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229</v>
      </c>
      <c r="B12" s="7" t="s">
        <v>127</v>
      </c>
      <c r="C12" s="7" t="s">
        <v>90</v>
      </c>
      <c r="D12" s="7" t="s">
        <v>91</v>
      </c>
      <c r="E12" s="9">
        <v>13.54</v>
      </c>
      <c r="F12" s="9">
        <v>13.54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230</v>
      </c>
      <c r="B13" s="7" t="s">
        <v>231</v>
      </c>
      <c r="C13" s="7" t="s">
        <v>90</v>
      </c>
      <c r="D13" s="7" t="s">
        <v>91</v>
      </c>
      <c r="E13" s="9">
        <v>67.600046</v>
      </c>
      <c r="F13" s="9">
        <v>67.600046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232</v>
      </c>
      <c r="B14" s="7" t="s">
        <v>141</v>
      </c>
      <c r="C14" s="7" t="s">
        <v>90</v>
      </c>
      <c r="D14" s="7" t="s">
        <v>91</v>
      </c>
      <c r="E14" s="9">
        <v>14.42</v>
      </c>
      <c r="F14" s="9">
        <v>14.42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233</v>
      </c>
      <c r="B15" s="7" t="s">
        <v>143</v>
      </c>
      <c r="C15" s="7" t="s">
        <v>90</v>
      </c>
      <c r="D15" s="7" t="s">
        <v>91</v>
      </c>
      <c r="E15" s="9">
        <v>30.38</v>
      </c>
      <c r="F15" s="9">
        <v>30.38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234</v>
      </c>
      <c r="B16" s="7" t="s">
        <v>207</v>
      </c>
      <c r="C16" s="7" t="s">
        <v>90</v>
      </c>
      <c r="D16" s="7" t="s">
        <v>91</v>
      </c>
      <c r="E16" s="9">
        <v>5.1</v>
      </c>
      <c r="F16" s="9">
        <v>5.1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" customFormat="1" ht="18.75" customHeight="1">
      <c r="A17" s="7" t="s">
        <v>235</v>
      </c>
      <c r="B17" s="7" t="s">
        <v>145</v>
      </c>
      <c r="C17" s="7" t="s">
        <v>90</v>
      </c>
      <c r="D17" s="7" t="s">
        <v>91</v>
      </c>
      <c r="E17" s="9">
        <v>7</v>
      </c>
      <c r="F17" s="9">
        <v>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236</v>
      </c>
      <c r="B18" s="7" t="s">
        <v>137</v>
      </c>
      <c r="C18" s="7" t="s">
        <v>90</v>
      </c>
      <c r="D18" s="7" t="s">
        <v>91</v>
      </c>
      <c r="E18" s="9">
        <v>3</v>
      </c>
      <c r="F18" s="9">
        <v>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237</v>
      </c>
      <c r="B19" s="7" t="s">
        <v>149</v>
      </c>
      <c r="C19" s="7" t="s">
        <v>90</v>
      </c>
      <c r="D19" s="7" t="s">
        <v>91</v>
      </c>
      <c r="E19" s="9">
        <v>5</v>
      </c>
      <c r="F19" s="9">
        <v>5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238</v>
      </c>
      <c r="B20" s="7" t="s">
        <v>139</v>
      </c>
      <c r="C20" s="7" t="s">
        <v>90</v>
      </c>
      <c r="D20" s="7" t="s">
        <v>91</v>
      </c>
      <c r="E20" s="9">
        <v>5.87</v>
      </c>
      <c r="F20" s="9">
        <v>5.87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239</v>
      </c>
      <c r="B21" s="7" t="s">
        <v>151</v>
      </c>
      <c r="C21" s="7" t="s">
        <v>90</v>
      </c>
      <c r="D21" s="7" t="s">
        <v>91</v>
      </c>
      <c r="E21" s="9">
        <v>15.4</v>
      </c>
      <c r="F21" s="9">
        <v>15.4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240</v>
      </c>
      <c r="B22" s="7" t="s">
        <v>241</v>
      </c>
      <c r="C22" s="7" t="s">
        <v>90</v>
      </c>
      <c r="D22" s="7" t="s">
        <v>91</v>
      </c>
      <c r="E22" s="9">
        <v>3.9072</v>
      </c>
      <c r="F22" s="9">
        <v>3.9072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242</v>
      </c>
      <c r="B23" s="7" t="s">
        <v>243</v>
      </c>
      <c r="C23" s="7" t="s">
        <v>90</v>
      </c>
      <c r="D23" s="7" t="s">
        <v>91</v>
      </c>
      <c r="E23" s="9">
        <v>1.08</v>
      </c>
      <c r="F23" s="9">
        <v>1.08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244</v>
      </c>
      <c r="B24" s="7" t="s">
        <v>245</v>
      </c>
      <c r="C24" s="7" t="s">
        <v>90</v>
      </c>
      <c r="D24" s="7" t="s">
        <v>91</v>
      </c>
      <c r="E24" s="9">
        <v>1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" customFormat="1" ht="18.75" customHeight="1">
      <c r="A25" s="7" t="s">
        <v>246</v>
      </c>
      <c r="B25" s="7" t="s">
        <v>211</v>
      </c>
      <c r="C25" s="7" t="s">
        <v>90</v>
      </c>
      <c r="D25" s="7" t="s">
        <v>91</v>
      </c>
      <c r="E25" s="9">
        <v>630.58</v>
      </c>
      <c r="F25" s="9">
        <v>630.58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8.75" customHeight="1">
      <c r="A26" s="7" t="s">
        <v>240</v>
      </c>
      <c r="B26" s="7" t="s">
        <v>241</v>
      </c>
      <c r="C26" s="7" t="s">
        <v>98</v>
      </c>
      <c r="D26" s="7" t="s">
        <v>99</v>
      </c>
      <c r="E26" s="9">
        <v>174.92</v>
      </c>
      <c r="F26" s="9">
        <v>150.5</v>
      </c>
      <c r="G26" s="9"/>
      <c r="H26" s="9"/>
      <c r="I26" s="9"/>
      <c r="J26" s="9"/>
      <c r="K26" s="9"/>
      <c r="L26" s="9"/>
      <c r="M26" s="9"/>
      <c r="N26" s="9">
        <v>8</v>
      </c>
      <c r="O26" s="9">
        <v>16.42</v>
      </c>
      <c r="P26" s="9"/>
      <c r="Q26" s="9"/>
    </row>
    <row r="27" spans="1:17" s="1" customFormat="1" ht="18.75" customHeight="1">
      <c r="A27" s="7" t="s">
        <v>247</v>
      </c>
      <c r="B27" s="7" t="s">
        <v>248</v>
      </c>
      <c r="C27" s="7" t="s">
        <v>98</v>
      </c>
      <c r="D27" s="7" t="s">
        <v>99</v>
      </c>
      <c r="E27" s="9">
        <v>132.77</v>
      </c>
      <c r="F27" s="9">
        <v>124.92</v>
      </c>
      <c r="G27" s="9"/>
      <c r="H27" s="9"/>
      <c r="I27" s="9"/>
      <c r="J27" s="9"/>
      <c r="K27" s="9"/>
      <c r="L27" s="9"/>
      <c r="M27" s="9"/>
      <c r="N27" s="9"/>
      <c r="O27" s="9">
        <v>7.85</v>
      </c>
      <c r="P27" s="9"/>
      <c r="Q27" s="9"/>
    </row>
    <row r="28" spans="1:17" s="1" customFormat="1" ht="18.75" customHeight="1">
      <c r="A28" s="7" t="s">
        <v>249</v>
      </c>
      <c r="B28" s="7" t="s">
        <v>250</v>
      </c>
      <c r="C28" s="7" t="s">
        <v>98</v>
      </c>
      <c r="D28" s="7" t="s">
        <v>99</v>
      </c>
      <c r="E28" s="9">
        <v>10</v>
      </c>
      <c r="F28" s="9"/>
      <c r="G28" s="9"/>
      <c r="H28" s="9"/>
      <c r="I28" s="9"/>
      <c r="J28" s="9"/>
      <c r="K28" s="9"/>
      <c r="L28" s="9"/>
      <c r="M28" s="9"/>
      <c r="N28" s="9">
        <v>10</v>
      </c>
      <c r="O28" s="9"/>
      <c r="P28" s="9"/>
      <c r="Q28" s="9"/>
    </row>
    <row r="29" spans="1:17" s="1" customFormat="1" ht="18.75" customHeight="1">
      <c r="A29" s="7" t="s">
        <v>246</v>
      </c>
      <c r="B29" s="7" t="s">
        <v>211</v>
      </c>
      <c r="C29" s="7" t="s">
        <v>98</v>
      </c>
      <c r="D29" s="7" t="s">
        <v>99</v>
      </c>
      <c r="E29" s="9">
        <v>63.53</v>
      </c>
      <c r="F29" s="9">
        <v>62.8</v>
      </c>
      <c r="G29" s="9"/>
      <c r="H29" s="9"/>
      <c r="I29" s="9"/>
      <c r="J29" s="9"/>
      <c r="K29" s="9"/>
      <c r="L29" s="9"/>
      <c r="M29" s="9"/>
      <c r="N29" s="9"/>
      <c r="O29" s="9">
        <v>0.73</v>
      </c>
      <c r="P29" s="9"/>
      <c r="Q29" s="9"/>
    </row>
    <row r="30" spans="1:17" s="1" customFormat="1" ht="18.75" customHeight="1">
      <c r="A30" s="7" t="s">
        <v>240</v>
      </c>
      <c r="B30" s="7" t="s">
        <v>241</v>
      </c>
      <c r="C30" s="7" t="s">
        <v>100</v>
      </c>
      <c r="D30" s="7" t="s">
        <v>101</v>
      </c>
      <c r="E30" s="9">
        <v>27.815666</v>
      </c>
      <c r="F30" s="9">
        <v>26.735666</v>
      </c>
      <c r="G30" s="9"/>
      <c r="H30" s="9"/>
      <c r="I30" s="9"/>
      <c r="J30" s="9"/>
      <c r="K30" s="9"/>
      <c r="L30" s="9"/>
      <c r="M30" s="9"/>
      <c r="N30" s="9">
        <v>1.08</v>
      </c>
      <c r="O30" s="9"/>
      <c r="P30" s="9"/>
      <c r="Q30" s="9"/>
    </row>
    <row r="31" spans="1:17" s="1" customFormat="1" ht="18.75" customHeight="1">
      <c r="A31" s="7" t="s">
        <v>247</v>
      </c>
      <c r="B31" s="7" t="s">
        <v>248</v>
      </c>
      <c r="C31" s="7" t="s">
        <v>100</v>
      </c>
      <c r="D31" s="7" t="s">
        <v>101</v>
      </c>
      <c r="E31" s="9">
        <v>30.225994</v>
      </c>
      <c r="F31" s="9">
        <v>12.225994</v>
      </c>
      <c r="G31" s="9"/>
      <c r="H31" s="9"/>
      <c r="I31" s="9"/>
      <c r="J31" s="9"/>
      <c r="K31" s="9"/>
      <c r="L31" s="9"/>
      <c r="M31" s="9"/>
      <c r="N31" s="9">
        <v>5</v>
      </c>
      <c r="O31" s="9"/>
      <c r="P31" s="9"/>
      <c r="Q31" s="9">
        <v>13</v>
      </c>
    </row>
    <row r="32" spans="1:17" s="1" customFormat="1" ht="18.75" customHeight="1">
      <c r="A32" s="7" t="s">
        <v>246</v>
      </c>
      <c r="B32" s="7" t="s">
        <v>211</v>
      </c>
      <c r="C32" s="7" t="s">
        <v>100</v>
      </c>
      <c r="D32" s="7" t="s">
        <v>101</v>
      </c>
      <c r="E32" s="9">
        <v>14.5</v>
      </c>
      <c r="F32" s="9">
        <v>14.5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" customFormat="1" ht="18.75" customHeight="1">
      <c r="A33" s="7" t="s">
        <v>240</v>
      </c>
      <c r="B33" s="7" t="s">
        <v>241</v>
      </c>
      <c r="C33" s="7" t="s">
        <v>102</v>
      </c>
      <c r="D33" s="7" t="s">
        <v>103</v>
      </c>
      <c r="E33" s="9">
        <v>34.209293</v>
      </c>
      <c r="F33" s="9">
        <v>17.409293</v>
      </c>
      <c r="G33" s="9"/>
      <c r="H33" s="9"/>
      <c r="I33" s="9"/>
      <c r="J33" s="9"/>
      <c r="K33" s="9"/>
      <c r="L33" s="9"/>
      <c r="M33" s="9"/>
      <c r="N33" s="9">
        <v>16.8</v>
      </c>
      <c r="O33" s="9"/>
      <c r="P33" s="9"/>
      <c r="Q33" s="9"/>
    </row>
    <row r="34" spans="1:17" s="1" customFormat="1" ht="18.75" customHeight="1">
      <c r="A34" s="7" t="s">
        <v>247</v>
      </c>
      <c r="B34" s="7" t="s">
        <v>248</v>
      </c>
      <c r="C34" s="7" t="s">
        <v>102</v>
      </c>
      <c r="D34" s="7" t="s">
        <v>103</v>
      </c>
      <c r="E34" s="9">
        <v>42.377402</v>
      </c>
      <c r="F34" s="9">
        <v>25.377402</v>
      </c>
      <c r="G34" s="9"/>
      <c r="H34" s="9"/>
      <c r="I34" s="9"/>
      <c r="J34" s="9"/>
      <c r="K34" s="9"/>
      <c r="L34" s="9"/>
      <c r="M34" s="9"/>
      <c r="N34" s="9">
        <v>17</v>
      </c>
      <c r="O34" s="9"/>
      <c r="P34" s="9"/>
      <c r="Q34" s="9"/>
    </row>
    <row r="35" spans="1:17" s="1" customFormat="1" ht="18.75" customHeight="1">
      <c r="A35" s="7" t="s">
        <v>249</v>
      </c>
      <c r="B35" s="7" t="s">
        <v>250</v>
      </c>
      <c r="C35" s="7" t="s">
        <v>102</v>
      </c>
      <c r="D35" s="7" t="s">
        <v>103</v>
      </c>
      <c r="E35" s="9">
        <v>207</v>
      </c>
      <c r="F35" s="9">
        <v>160</v>
      </c>
      <c r="G35" s="9"/>
      <c r="H35" s="9"/>
      <c r="I35" s="9"/>
      <c r="J35" s="9"/>
      <c r="K35" s="9"/>
      <c r="L35" s="9"/>
      <c r="M35" s="9"/>
      <c r="N35" s="9"/>
      <c r="O35" s="9">
        <v>47</v>
      </c>
      <c r="P35" s="9"/>
      <c r="Q35" s="9"/>
    </row>
    <row r="36" spans="1:17" s="1" customFormat="1" ht="18.75" customHeight="1">
      <c r="A36" s="7" t="s">
        <v>246</v>
      </c>
      <c r="B36" s="7" t="s">
        <v>211</v>
      </c>
      <c r="C36" s="7" t="s">
        <v>102</v>
      </c>
      <c r="D36" s="7" t="s">
        <v>103</v>
      </c>
      <c r="E36" s="9">
        <v>80</v>
      </c>
      <c r="F36" s="9">
        <v>62</v>
      </c>
      <c r="G36" s="9"/>
      <c r="H36" s="9"/>
      <c r="I36" s="9"/>
      <c r="J36" s="9"/>
      <c r="K36" s="9"/>
      <c r="L36" s="9"/>
      <c r="M36" s="9"/>
      <c r="N36" s="9">
        <v>18</v>
      </c>
      <c r="O36" s="9"/>
      <c r="P36" s="9"/>
      <c r="Q36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3" t="s">
        <v>251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252</v>
      </c>
      <c r="P2" s="10" t="s">
        <v>187</v>
      </c>
    </row>
    <row r="3" spans="1:16" s="1" customFormat="1" ht="20.25" customHeight="1">
      <c r="A3" s="11" t="s">
        <v>74</v>
      </c>
      <c r="B3" s="11" t="s">
        <v>253</v>
      </c>
      <c r="C3" s="11" t="s">
        <v>241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111</v>
      </c>
      <c r="E4" s="12" t="s">
        <v>113</v>
      </c>
      <c r="F4" s="12" t="s">
        <v>115</v>
      </c>
      <c r="G4" s="12" t="s">
        <v>205</v>
      </c>
      <c r="H4" s="12" t="s">
        <v>117</v>
      </c>
      <c r="I4" s="12" t="s">
        <v>119</v>
      </c>
      <c r="J4" s="12" t="s">
        <v>254</v>
      </c>
      <c r="K4" s="12" t="s">
        <v>121</v>
      </c>
      <c r="L4" s="12" t="s">
        <v>255</v>
      </c>
      <c r="M4" s="12" t="s">
        <v>123</v>
      </c>
      <c r="N4" s="12" t="s">
        <v>125</v>
      </c>
      <c r="O4" s="12" t="s">
        <v>256</v>
      </c>
      <c r="P4" s="12" t="s">
        <v>127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5">
        <v>401.32165</v>
      </c>
      <c r="D6" s="15">
        <v>135.636</v>
      </c>
      <c r="E6" s="15">
        <v>113.1324</v>
      </c>
      <c r="F6" s="15">
        <v>9.0659</v>
      </c>
      <c r="G6" s="15"/>
      <c r="H6" s="15">
        <v>13.5828</v>
      </c>
      <c r="I6" s="15">
        <v>43.227538</v>
      </c>
      <c r="J6" s="15"/>
      <c r="K6" s="15">
        <v>14.04</v>
      </c>
      <c r="L6" s="15"/>
      <c r="M6" s="15">
        <v>0.042</v>
      </c>
      <c r="N6" s="15">
        <v>28.947012</v>
      </c>
      <c r="O6" s="15"/>
      <c r="P6" s="15">
        <v>43.648</v>
      </c>
    </row>
    <row r="7" spans="1:16" s="1" customFormat="1" ht="22.5" customHeight="1">
      <c r="A7" s="7" t="s">
        <v>84</v>
      </c>
      <c r="B7" s="7" t="s">
        <v>85</v>
      </c>
      <c r="C7" s="15">
        <v>401.32165</v>
      </c>
      <c r="D7" s="15">
        <v>135.636</v>
      </c>
      <c r="E7" s="15">
        <v>113.1324</v>
      </c>
      <c r="F7" s="15">
        <v>9.0659</v>
      </c>
      <c r="G7" s="15"/>
      <c r="H7" s="15">
        <v>13.5828</v>
      </c>
      <c r="I7" s="15">
        <v>43.227538</v>
      </c>
      <c r="J7" s="15"/>
      <c r="K7" s="15">
        <v>14.04</v>
      </c>
      <c r="L7" s="15"/>
      <c r="M7" s="15">
        <v>0.042</v>
      </c>
      <c r="N7" s="15">
        <v>28.947012</v>
      </c>
      <c r="O7" s="15"/>
      <c r="P7" s="15">
        <v>43.648</v>
      </c>
    </row>
    <row r="8" spans="1:16" s="1" customFormat="1" ht="22.5" customHeight="1">
      <c r="A8" s="7" t="s">
        <v>86</v>
      </c>
      <c r="B8" s="7" t="s">
        <v>87</v>
      </c>
      <c r="C8" s="15">
        <v>401.32165</v>
      </c>
      <c r="D8" s="15">
        <v>135.636</v>
      </c>
      <c r="E8" s="15">
        <v>113.1324</v>
      </c>
      <c r="F8" s="15">
        <v>9.0659</v>
      </c>
      <c r="G8" s="15"/>
      <c r="H8" s="15">
        <v>13.5828</v>
      </c>
      <c r="I8" s="15">
        <v>43.227538</v>
      </c>
      <c r="J8" s="15"/>
      <c r="K8" s="15">
        <v>14.04</v>
      </c>
      <c r="L8" s="15"/>
      <c r="M8" s="15">
        <v>0.042</v>
      </c>
      <c r="N8" s="15">
        <v>28.947012</v>
      </c>
      <c r="O8" s="15"/>
      <c r="P8" s="15">
        <v>43.648</v>
      </c>
    </row>
    <row r="9" spans="1:16" s="1" customFormat="1" ht="22.5" customHeight="1">
      <c r="A9" s="7" t="s">
        <v>90</v>
      </c>
      <c r="B9" s="7" t="s">
        <v>91</v>
      </c>
      <c r="C9" s="15">
        <v>316.676691</v>
      </c>
      <c r="D9" s="15">
        <v>116.202</v>
      </c>
      <c r="E9" s="15">
        <v>109.5204</v>
      </c>
      <c r="F9" s="15">
        <v>9.0659</v>
      </c>
      <c r="G9" s="15"/>
      <c r="H9" s="15">
        <v>3.9072</v>
      </c>
      <c r="I9" s="15">
        <v>37.600371</v>
      </c>
      <c r="J9" s="15"/>
      <c r="K9" s="15">
        <v>12.09</v>
      </c>
      <c r="L9" s="15"/>
      <c r="M9" s="15">
        <v>0.012</v>
      </c>
      <c r="N9" s="15">
        <v>25.17882</v>
      </c>
      <c r="O9" s="15"/>
      <c r="P9" s="15">
        <v>3.1</v>
      </c>
    </row>
    <row r="10" spans="1:16" s="1" customFormat="1" ht="22.5" customHeight="1">
      <c r="A10" s="7" t="s">
        <v>257</v>
      </c>
      <c r="B10" s="7" t="s">
        <v>258</v>
      </c>
      <c r="C10" s="15">
        <v>316.664691</v>
      </c>
      <c r="D10" s="15">
        <v>116.202</v>
      </c>
      <c r="E10" s="15">
        <v>109.5204</v>
      </c>
      <c r="F10" s="15">
        <v>9.0659</v>
      </c>
      <c r="G10" s="15"/>
      <c r="H10" s="15">
        <v>3.9072</v>
      </c>
      <c r="I10" s="15">
        <v>37.600371</v>
      </c>
      <c r="J10" s="15"/>
      <c r="K10" s="15">
        <v>12.09</v>
      </c>
      <c r="L10" s="15"/>
      <c r="M10" s="15"/>
      <c r="N10" s="15">
        <v>25.17882</v>
      </c>
      <c r="O10" s="15"/>
      <c r="P10" s="15">
        <v>3.1</v>
      </c>
    </row>
    <row r="11" spans="1:16" s="1" customFormat="1" ht="22.5" customHeight="1">
      <c r="A11" s="7" t="s">
        <v>259</v>
      </c>
      <c r="B11" s="7" t="s">
        <v>260</v>
      </c>
      <c r="C11" s="15">
        <v>0.012</v>
      </c>
      <c r="D11" s="15"/>
      <c r="E11" s="15"/>
      <c r="F11" s="15"/>
      <c r="G11" s="15"/>
      <c r="H11" s="15"/>
      <c r="I11" s="15"/>
      <c r="J11" s="15"/>
      <c r="K11" s="15"/>
      <c r="L11" s="15"/>
      <c r="M11" s="15">
        <v>0.012</v>
      </c>
      <c r="N11" s="15"/>
      <c r="O11" s="15"/>
      <c r="P11" s="15"/>
    </row>
    <row r="12" spans="1:16" s="1" customFormat="1" ht="22.5" customHeight="1">
      <c r="A12" s="7" t="s">
        <v>98</v>
      </c>
      <c r="B12" s="7" t="s">
        <v>99</v>
      </c>
      <c r="C12" s="15">
        <v>40.5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v>40.5</v>
      </c>
    </row>
    <row r="13" spans="1:16" s="1" customFormat="1" ht="22.5" customHeight="1">
      <c r="A13" s="7" t="s">
        <v>259</v>
      </c>
      <c r="B13" s="7" t="s">
        <v>260</v>
      </c>
      <c r="C13" s="15">
        <v>40.5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40.5</v>
      </c>
    </row>
    <row r="14" spans="1:16" s="1" customFormat="1" ht="22.5" customHeight="1">
      <c r="A14" s="7" t="s">
        <v>100</v>
      </c>
      <c r="B14" s="7" t="s">
        <v>101</v>
      </c>
      <c r="C14" s="15">
        <v>26.735666</v>
      </c>
      <c r="D14" s="15">
        <v>11.8212</v>
      </c>
      <c r="E14" s="15">
        <v>2.1672</v>
      </c>
      <c r="F14" s="15"/>
      <c r="G14" s="15"/>
      <c r="H14" s="15">
        <v>5.8212</v>
      </c>
      <c r="I14" s="15">
        <v>3.407954</v>
      </c>
      <c r="J14" s="15"/>
      <c r="K14" s="15">
        <v>1.17</v>
      </c>
      <c r="L14" s="15"/>
      <c r="M14" s="15">
        <v>0.018</v>
      </c>
      <c r="N14" s="15">
        <v>2.282112</v>
      </c>
      <c r="O14" s="15"/>
      <c r="P14" s="15">
        <v>0.048</v>
      </c>
    </row>
    <row r="15" spans="1:16" s="1" customFormat="1" ht="22.5" customHeight="1">
      <c r="A15" s="7" t="s">
        <v>259</v>
      </c>
      <c r="B15" s="7" t="s">
        <v>260</v>
      </c>
      <c r="C15" s="15">
        <v>26.735666</v>
      </c>
      <c r="D15" s="15">
        <v>11.8212</v>
      </c>
      <c r="E15" s="15">
        <v>2.1672</v>
      </c>
      <c r="F15" s="15"/>
      <c r="G15" s="15"/>
      <c r="H15" s="15">
        <v>5.8212</v>
      </c>
      <c r="I15" s="15">
        <v>3.407954</v>
      </c>
      <c r="J15" s="15"/>
      <c r="K15" s="15">
        <v>1.17</v>
      </c>
      <c r="L15" s="15"/>
      <c r="M15" s="15">
        <v>0.018</v>
      </c>
      <c r="N15" s="15">
        <v>2.282112</v>
      </c>
      <c r="O15" s="15"/>
      <c r="P15" s="15">
        <v>0.048</v>
      </c>
    </row>
    <row r="16" spans="1:16" s="1" customFormat="1" ht="22.5" customHeight="1">
      <c r="A16" s="7" t="s">
        <v>102</v>
      </c>
      <c r="B16" s="7" t="s">
        <v>103</v>
      </c>
      <c r="C16" s="15">
        <v>17.409293</v>
      </c>
      <c r="D16" s="15">
        <v>7.6128</v>
      </c>
      <c r="E16" s="15">
        <v>1.4448</v>
      </c>
      <c r="F16" s="15"/>
      <c r="G16" s="15"/>
      <c r="H16" s="15">
        <v>3.8544</v>
      </c>
      <c r="I16" s="15">
        <v>2.219213</v>
      </c>
      <c r="J16" s="15"/>
      <c r="K16" s="15">
        <v>0.78</v>
      </c>
      <c r="L16" s="15"/>
      <c r="M16" s="15">
        <v>0.012</v>
      </c>
      <c r="N16" s="15">
        <v>1.48608</v>
      </c>
      <c r="O16" s="15"/>
      <c r="P16" s="15"/>
    </row>
    <row r="17" spans="1:16" s="1" customFormat="1" ht="22.5" customHeight="1">
      <c r="A17" s="7" t="s">
        <v>259</v>
      </c>
      <c r="B17" s="7" t="s">
        <v>260</v>
      </c>
      <c r="C17" s="15">
        <v>17.409293</v>
      </c>
      <c r="D17" s="15">
        <v>7.6128</v>
      </c>
      <c r="E17" s="15">
        <v>1.4448</v>
      </c>
      <c r="F17" s="15"/>
      <c r="G17" s="15"/>
      <c r="H17" s="15">
        <v>3.8544</v>
      </c>
      <c r="I17" s="15">
        <v>2.219213</v>
      </c>
      <c r="J17" s="15"/>
      <c r="K17" s="15">
        <v>0.78</v>
      </c>
      <c r="L17" s="15"/>
      <c r="M17" s="15">
        <v>0.012</v>
      </c>
      <c r="N17" s="15">
        <v>1.48608</v>
      </c>
      <c r="O17" s="15"/>
      <c r="P17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261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262</v>
      </c>
      <c r="N2" s="10" t="s">
        <v>2</v>
      </c>
    </row>
    <row r="3" spans="1:14" s="1" customFormat="1" ht="23.25" customHeight="1">
      <c r="A3" s="11" t="s">
        <v>74</v>
      </c>
      <c r="B3" s="11" t="s">
        <v>253</v>
      </c>
      <c r="C3" s="11" t="s">
        <v>263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264</v>
      </c>
      <c r="E4" s="12" t="s">
        <v>265</v>
      </c>
      <c r="F4" s="12" t="s">
        <v>266</v>
      </c>
      <c r="G4" s="12" t="s">
        <v>267</v>
      </c>
      <c r="H4" s="12" t="s">
        <v>153</v>
      </c>
      <c r="I4" s="12" t="s">
        <v>268</v>
      </c>
      <c r="J4" s="12" t="s">
        <v>269</v>
      </c>
      <c r="K4" s="12" t="s">
        <v>270</v>
      </c>
      <c r="L4" s="12" t="s">
        <v>271</v>
      </c>
      <c r="M4" s="12" t="s">
        <v>272</v>
      </c>
      <c r="N4" s="12" t="s">
        <v>209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 t="s">
        <v>8</v>
      </c>
      <c r="C6" s="9">
        <v>1.08</v>
      </c>
      <c r="D6" s="9"/>
      <c r="E6" s="9"/>
      <c r="F6" s="9"/>
      <c r="G6" s="9"/>
      <c r="H6" s="9">
        <v>1.08</v>
      </c>
      <c r="I6" s="9"/>
      <c r="J6" s="9"/>
      <c r="K6" s="9"/>
      <c r="L6" s="9"/>
      <c r="M6" s="9"/>
      <c r="N6" s="9"/>
    </row>
    <row r="7" spans="1:14" s="1" customFormat="1" ht="18.75" customHeight="1">
      <c r="A7" s="7" t="s">
        <v>84</v>
      </c>
      <c r="B7" s="7" t="s">
        <v>85</v>
      </c>
      <c r="C7" s="9">
        <v>1.08</v>
      </c>
      <c r="D7" s="9"/>
      <c r="E7" s="9"/>
      <c r="F7" s="9"/>
      <c r="G7" s="9"/>
      <c r="H7" s="9">
        <v>1.08</v>
      </c>
      <c r="I7" s="9"/>
      <c r="J7" s="9"/>
      <c r="K7" s="9"/>
      <c r="L7" s="9"/>
      <c r="M7" s="9"/>
      <c r="N7" s="9"/>
    </row>
    <row r="8" spans="1:14" s="1" customFormat="1" ht="18.75" customHeight="1">
      <c r="A8" s="7" t="s">
        <v>86</v>
      </c>
      <c r="B8" s="7" t="s">
        <v>87</v>
      </c>
      <c r="C8" s="9">
        <v>1.08</v>
      </c>
      <c r="D8" s="9"/>
      <c r="E8" s="9"/>
      <c r="F8" s="9"/>
      <c r="G8" s="9"/>
      <c r="H8" s="9">
        <v>1.08</v>
      </c>
      <c r="I8" s="9"/>
      <c r="J8" s="9"/>
      <c r="K8" s="9"/>
      <c r="L8" s="9"/>
      <c r="M8" s="9"/>
      <c r="N8" s="9"/>
    </row>
    <row r="9" spans="1:14" s="1" customFormat="1" ht="18.75" customHeight="1">
      <c r="A9" s="7" t="s">
        <v>90</v>
      </c>
      <c r="B9" s="7" t="s">
        <v>91</v>
      </c>
      <c r="C9" s="9">
        <v>1.08</v>
      </c>
      <c r="D9" s="9"/>
      <c r="E9" s="9"/>
      <c r="F9" s="9"/>
      <c r="G9" s="9"/>
      <c r="H9" s="9">
        <v>1.08</v>
      </c>
      <c r="I9" s="9"/>
      <c r="J9" s="9"/>
      <c r="K9" s="9"/>
      <c r="L9" s="9"/>
      <c r="M9" s="9"/>
      <c r="N9" s="9"/>
    </row>
    <row r="10" spans="1:14" s="1" customFormat="1" ht="18.75" customHeight="1">
      <c r="A10" s="7" t="s">
        <v>257</v>
      </c>
      <c r="B10" s="7" t="s">
        <v>258</v>
      </c>
      <c r="C10" s="9">
        <v>1.08</v>
      </c>
      <c r="D10" s="9"/>
      <c r="E10" s="9"/>
      <c r="F10" s="9"/>
      <c r="G10" s="9"/>
      <c r="H10" s="9">
        <v>1.08</v>
      </c>
      <c r="I10" s="9"/>
      <c r="J10" s="9"/>
      <c r="K10" s="9"/>
      <c r="L10" s="9"/>
      <c r="M10" s="9"/>
      <c r="N10" s="9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5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3" t="s">
        <v>273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274</v>
      </c>
      <c r="AD2" s="10" t="s">
        <v>187</v>
      </c>
    </row>
    <row r="3" spans="1:30" s="1" customFormat="1" ht="39.75" customHeight="1">
      <c r="A3" s="11" t="s">
        <v>74</v>
      </c>
      <c r="B3" s="11" t="s">
        <v>253</v>
      </c>
      <c r="C3" s="11" t="s">
        <v>248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6.25" customHeight="1">
      <c r="A4" s="12"/>
      <c r="B4" s="12"/>
      <c r="C4" s="12" t="s">
        <v>275</v>
      </c>
      <c r="D4" s="12" t="s">
        <v>129</v>
      </c>
      <c r="E4" s="12" t="s">
        <v>131</v>
      </c>
      <c r="F4" s="12" t="s">
        <v>276</v>
      </c>
      <c r="G4" s="12" t="s">
        <v>277</v>
      </c>
      <c r="H4" s="12" t="s">
        <v>217</v>
      </c>
      <c r="I4" s="12" t="s">
        <v>219</v>
      </c>
      <c r="J4" s="12" t="s">
        <v>133</v>
      </c>
      <c r="K4" s="12" t="s">
        <v>278</v>
      </c>
      <c r="L4" s="12" t="s">
        <v>213</v>
      </c>
      <c r="M4" s="12" t="s">
        <v>135</v>
      </c>
      <c r="N4" s="12" t="s">
        <v>279</v>
      </c>
      <c r="O4" s="12" t="s">
        <v>280</v>
      </c>
      <c r="P4" s="12" t="s">
        <v>281</v>
      </c>
      <c r="Q4" s="12" t="s">
        <v>141</v>
      </c>
      <c r="R4" s="12" t="s">
        <v>143</v>
      </c>
      <c r="S4" s="12" t="s">
        <v>145</v>
      </c>
      <c r="T4" s="12" t="s">
        <v>282</v>
      </c>
      <c r="U4" s="12" t="s">
        <v>283</v>
      </c>
      <c r="V4" s="12" t="s">
        <v>284</v>
      </c>
      <c r="W4" s="12" t="s">
        <v>285</v>
      </c>
      <c r="X4" s="12" t="s">
        <v>207</v>
      </c>
      <c r="Y4" s="12" t="s">
        <v>147</v>
      </c>
      <c r="Z4" s="12" t="s">
        <v>155</v>
      </c>
      <c r="AA4" s="12" t="s">
        <v>149</v>
      </c>
      <c r="AB4" s="12" t="s">
        <v>286</v>
      </c>
      <c r="AC4" s="12" t="s">
        <v>287</v>
      </c>
      <c r="AD4" s="12" t="s">
        <v>151</v>
      </c>
    </row>
    <row r="5" spans="1:30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18.75" customHeight="1">
      <c r="A6" s="7"/>
      <c r="B6" s="7"/>
      <c r="C6" s="15">
        <v>61.753442</v>
      </c>
      <c r="D6" s="15">
        <v>11.8</v>
      </c>
      <c r="E6" s="15">
        <v>5</v>
      </c>
      <c r="F6" s="15"/>
      <c r="G6" s="15"/>
      <c r="H6" s="15"/>
      <c r="I6" s="15"/>
      <c r="J6" s="15">
        <v>0.5</v>
      </c>
      <c r="K6" s="15"/>
      <c r="L6" s="15"/>
      <c r="M6" s="15">
        <v>4.801988</v>
      </c>
      <c r="N6" s="15">
        <v>3</v>
      </c>
      <c r="O6" s="15">
        <v>0.2</v>
      </c>
      <c r="P6" s="15"/>
      <c r="Q6" s="15">
        <v>2</v>
      </c>
      <c r="R6" s="15">
        <v>2.5</v>
      </c>
      <c r="S6" s="15">
        <v>2</v>
      </c>
      <c r="T6" s="15"/>
      <c r="U6" s="15"/>
      <c r="V6" s="15"/>
      <c r="W6" s="15"/>
      <c r="X6" s="15"/>
      <c r="Y6" s="15">
        <v>5.403442</v>
      </c>
      <c r="Z6" s="15">
        <v>1.148012</v>
      </c>
      <c r="AA6" s="15">
        <v>5</v>
      </c>
      <c r="AB6" s="15"/>
      <c r="AC6" s="15"/>
      <c r="AD6" s="15">
        <v>18.4</v>
      </c>
    </row>
    <row r="7" spans="1:30" s="1" customFormat="1" ht="18.75" customHeight="1">
      <c r="A7" s="7" t="s">
        <v>84</v>
      </c>
      <c r="B7" s="7" t="s">
        <v>85</v>
      </c>
      <c r="C7" s="15">
        <v>61.753442</v>
      </c>
      <c r="D7" s="15">
        <v>11.8</v>
      </c>
      <c r="E7" s="15">
        <v>5</v>
      </c>
      <c r="F7" s="15"/>
      <c r="G7" s="15"/>
      <c r="H7" s="15"/>
      <c r="I7" s="15"/>
      <c r="J7" s="15">
        <v>0.5</v>
      </c>
      <c r="K7" s="15"/>
      <c r="L7" s="15"/>
      <c r="M7" s="15">
        <v>4.801988</v>
      </c>
      <c r="N7" s="15">
        <v>3</v>
      </c>
      <c r="O7" s="15">
        <v>0.2</v>
      </c>
      <c r="P7" s="15"/>
      <c r="Q7" s="15">
        <v>2</v>
      </c>
      <c r="R7" s="15">
        <v>2.5</v>
      </c>
      <c r="S7" s="15">
        <v>2</v>
      </c>
      <c r="T7" s="15"/>
      <c r="U7" s="15"/>
      <c r="V7" s="15"/>
      <c r="W7" s="15"/>
      <c r="X7" s="15"/>
      <c r="Y7" s="15">
        <v>5.403442</v>
      </c>
      <c r="Z7" s="15">
        <v>1.148012</v>
      </c>
      <c r="AA7" s="15">
        <v>5</v>
      </c>
      <c r="AB7" s="15"/>
      <c r="AC7" s="15"/>
      <c r="AD7" s="15">
        <v>18.4</v>
      </c>
    </row>
    <row r="8" spans="1:30" s="1" customFormat="1" ht="18.75" customHeight="1">
      <c r="A8" s="7" t="s">
        <v>86</v>
      </c>
      <c r="B8" s="7" t="s">
        <v>87</v>
      </c>
      <c r="C8" s="15">
        <v>61.753442</v>
      </c>
      <c r="D8" s="15">
        <v>11.8</v>
      </c>
      <c r="E8" s="15">
        <v>5</v>
      </c>
      <c r="F8" s="15"/>
      <c r="G8" s="15"/>
      <c r="H8" s="15"/>
      <c r="I8" s="15"/>
      <c r="J8" s="15">
        <v>0.5</v>
      </c>
      <c r="K8" s="15"/>
      <c r="L8" s="15"/>
      <c r="M8" s="15">
        <v>4.801988</v>
      </c>
      <c r="N8" s="15">
        <v>3</v>
      </c>
      <c r="O8" s="15">
        <v>0.2</v>
      </c>
      <c r="P8" s="15"/>
      <c r="Q8" s="15">
        <v>2</v>
      </c>
      <c r="R8" s="15">
        <v>2.5</v>
      </c>
      <c r="S8" s="15">
        <v>2</v>
      </c>
      <c r="T8" s="15"/>
      <c r="U8" s="15"/>
      <c r="V8" s="15"/>
      <c r="W8" s="15"/>
      <c r="X8" s="15"/>
      <c r="Y8" s="15">
        <v>5.403442</v>
      </c>
      <c r="Z8" s="15">
        <v>1.148012</v>
      </c>
      <c r="AA8" s="15">
        <v>5</v>
      </c>
      <c r="AB8" s="15"/>
      <c r="AC8" s="15"/>
      <c r="AD8" s="15">
        <v>18.4</v>
      </c>
    </row>
    <row r="9" spans="1:30" s="1" customFormat="1" ht="18.75" customHeight="1">
      <c r="A9" s="7" t="s">
        <v>90</v>
      </c>
      <c r="B9" s="7" t="s">
        <v>91</v>
      </c>
      <c r="C9" s="15">
        <v>37.800046</v>
      </c>
      <c r="D9" s="15">
        <v>5</v>
      </c>
      <c r="E9" s="15">
        <v>5</v>
      </c>
      <c r="F9" s="15"/>
      <c r="G9" s="15"/>
      <c r="H9" s="15"/>
      <c r="I9" s="15"/>
      <c r="J9" s="15">
        <v>0.5</v>
      </c>
      <c r="K9" s="15"/>
      <c r="L9" s="15"/>
      <c r="M9" s="15">
        <v>3</v>
      </c>
      <c r="N9" s="15">
        <v>3</v>
      </c>
      <c r="O9" s="15">
        <v>0.2</v>
      </c>
      <c r="P9" s="15"/>
      <c r="Q9" s="15">
        <v>2</v>
      </c>
      <c r="R9" s="15">
        <v>2</v>
      </c>
      <c r="S9" s="15">
        <v>2</v>
      </c>
      <c r="T9" s="15"/>
      <c r="U9" s="15"/>
      <c r="V9" s="15"/>
      <c r="W9" s="15"/>
      <c r="X9" s="15"/>
      <c r="Y9" s="15">
        <v>4.700046</v>
      </c>
      <c r="Z9" s="15"/>
      <c r="AA9" s="15">
        <v>5</v>
      </c>
      <c r="AB9" s="15"/>
      <c r="AC9" s="15"/>
      <c r="AD9" s="15">
        <v>5.4</v>
      </c>
    </row>
    <row r="10" spans="1:30" s="1" customFormat="1" ht="18.75" customHeight="1">
      <c r="A10" s="7" t="s">
        <v>257</v>
      </c>
      <c r="B10" s="7" t="s">
        <v>258</v>
      </c>
      <c r="C10" s="15">
        <v>37.250046</v>
      </c>
      <c r="D10" s="15">
        <v>5</v>
      </c>
      <c r="E10" s="15">
        <v>5</v>
      </c>
      <c r="F10" s="15"/>
      <c r="G10" s="15"/>
      <c r="H10" s="15"/>
      <c r="I10" s="15"/>
      <c r="J10" s="15">
        <v>0.5</v>
      </c>
      <c r="K10" s="15"/>
      <c r="L10" s="15"/>
      <c r="M10" s="15">
        <v>3</v>
      </c>
      <c r="N10" s="15">
        <v>3</v>
      </c>
      <c r="O10" s="15">
        <v>0.2</v>
      </c>
      <c r="P10" s="15"/>
      <c r="Q10" s="15">
        <v>2</v>
      </c>
      <c r="R10" s="15">
        <v>2</v>
      </c>
      <c r="S10" s="15">
        <v>2</v>
      </c>
      <c r="T10" s="15"/>
      <c r="U10" s="15"/>
      <c r="V10" s="15"/>
      <c r="W10" s="15"/>
      <c r="X10" s="15"/>
      <c r="Y10" s="15">
        <v>4.700046</v>
      </c>
      <c r="Z10" s="15"/>
      <c r="AA10" s="15">
        <v>5</v>
      </c>
      <c r="AB10" s="15"/>
      <c r="AC10" s="15"/>
      <c r="AD10" s="15">
        <v>4.85</v>
      </c>
    </row>
    <row r="11" spans="1:30" s="1" customFormat="1" ht="18.75" customHeight="1">
      <c r="A11" s="7" t="s">
        <v>288</v>
      </c>
      <c r="B11" s="7" t="s">
        <v>289</v>
      </c>
      <c r="C11" s="15">
        <v>0.55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0.55</v>
      </c>
    </row>
    <row r="12" spans="1:30" s="1" customFormat="1" ht="18.75" customHeight="1">
      <c r="A12" s="7" t="s">
        <v>100</v>
      </c>
      <c r="B12" s="7" t="s">
        <v>101</v>
      </c>
      <c r="C12" s="15">
        <v>21.575994</v>
      </c>
      <c r="D12" s="15">
        <v>6</v>
      </c>
      <c r="E12" s="15"/>
      <c r="F12" s="15"/>
      <c r="G12" s="15"/>
      <c r="H12" s="15"/>
      <c r="I12" s="15"/>
      <c r="J12" s="15"/>
      <c r="K12" s="15"/>
      <c r="L12" s="15"/>
      <c r="M12" s="15">
        <v>1.001988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>
        <v>0.425994</v>
      </c>
      <c r="Z12" s="15">
        <v>1.148012</v>
      </c>
      <c r="AA12" s="15"/>
      <c r="AB12" s="15"/>
      <c r="AC12" s="15"/>
      <c r="AD12" s="15">
        <v>13</v>
      </c>
    </row>
    <row r="13" spans="1:30" s="1" customFormat="1" ht="18.75" customHeight="1">
      <c r="A13" s="7" t="s">
        <v>259</v>
      </c>
      <c r="B13" s="7" t="s">
        <v>260</v>
      </c>
      <c r="C13" s="15">
        <v>21.575994</v>
      </c>
      <c r="D13" s="15">
        <v>6</v>
      </c>
      <c r="E13" s="15"/>
      <c r="F13" s="15"/>
      <c r="G13" s="15"/>
      <c r="H13" s="15"/>
      <c r="I13" s="15"/>
      <c r="J13" s="15"/>
      <c r="K13" s="15"/>
      <c r="L13" s="15"/>
      <c r="M13" s="15">
        <v>1.001988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>
        <v>0.425994</v>
      </c>
      <c r="Z13" s="15">
        <v>1.148012</v>
      </c>
      <c r="AA13" s="15"/>
      <c r="AB13" s="15"/>
      <c r="AC13" s="15"/>
      <c r="AD13" s="15">
        <v>13</v>
      </c>
    </row>
    <row r="14" spans="1:30" s="1" customFormat="1" ht="18.75" customHeight="1">
      <c r="A14" s="7" t="s">
        <v>102</v>
      </c>
      <c r="B14" s="7" t="s">
        <v>103</v>
      </c>
      <c r="C14" s="15">
        <v>2.377402</v>
      </c>
      <c r="D14" s="15">
        <v>0.8</v>
      </c>
      <c r="E14" s="15"/>
      <c r="F14" s="15"/>
      <c r="G14" s="15"/>
      <c r="H14" s="15"/>
      <c r="I14" s="15"/>
      <c r="J14" s="15"/>
      <c r="K14" s="15"/>
      <c r="L14" s="15"/>
      <c r="M14" s="15">
        <v>0.8</v>
      </c>
      <c r="N14" s="15"/>
      <c r="O14" s="15"/>
      <c r="P14" s="15"/>
      <c r="Q14" s="15"/>
      <c r="R14" s="15">
        <v>0.5</v>
      </c>
      <c r="S14" s="15"/>
      <c r="T14" s="15"/>
      <c r="U14" s="15"/>
      <c r="V14" s="15"/>
      <c r="W14" s="15"/>
      <c r="X14" s="15"/>
      <c r="Y14" s="15">
        <v>0.277402</v>
      </c>
      <c r="Z14" s="15"/>
      <c r="AA14" s="15"/>
      <c r="AB14" s="15"/>
      <c r="AC14" s="15"/>
      <c r="AD14" s="15"/>
    </row>
    <row r="15" spans="1:30" s="1" customFormat="1" ht="18.75" customHeight="1">
      <c r="A15" s="7" t="s">
        <v>259</v>
      </c>
      <c r="B15" s="7" t="s">
        <v>260</v>
      </c>
      <c r="C15" s="15">
        <v>2.377402</v>
      </c>
      <c r="D15" s="15">
        <v>0.8</v>
      </c>
      <c r="E15" s="15"/>
      <c r="F15" s="15"/>
      <c r="G15" s="15"/>
      <c r="H15" s="15"/>
      <c r="I15" s="15"/>
      <c r="J15" s="15"/>
      <c r="K15" s="15"/>
      <c r="L15" s="15"/>
      <c r="M15" s="15">
        <v>0.8</v>
      </c>
      <c r="N15" s="15"/>
      <c r="O15" s="15"/>
      <c r="P15" s="15"/>
      <c r="Q15" s="15"/>
      <c r="R15" s="15">
        <v>0.5</v>
      </c>
      <c r="S15" s="15"/>
      <c r="T15" s="15"/>
      <c r="U15" s="15"/>
      <c r="V15" s="15"/>
      <c r="W15" s="15"/>
      <c r="X15" s="15"/>
      <c r="Y15" s="15">
        <v>0.277402</v>
      </c>
      <c r="Z15" s="15"/>
      <c r="AA15" s="15"/>
      <c r="AB15" s="15"/>
      <c r="AC15" s="15"/>
      <c r="AD15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3" t="s">
        <v>290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291</v>
      </c>
      <c r="R2" s="10" t="s">
        <v>187</v>
      </c>
    </row>
    <row r="3" spans="1:18" s="1" customFormat="1" ht="27" customHeight="1">
      <c r="A3" s="11" t="s">
        <v>74</v>
      </c>
      <c r="B3" s="11" t="s">
        <v>201</v>
      </c>
      <c r="C3" s="11" t="s">
        <v>76</v>
      </c>
      <c r="D3" s="11" t="s">
        <v>77</v>
      </c>
      <c r="E3" s="11" t="s">
        <v>292</v>
      </c>
      <c r="F3" s="11" t="s">
        <v>78</v>
      </c>
      <c r="G3" s="11" t="s">
        <v>188</v>
      </c>
      <c r="H3" s="11" t="s">
        <v>189</v>
      </c>
      <c r="I3" s="11" t="s">
        <v>190</v>
      </c>
      <c r="J3" s="11" t="s">
        <v>191</v>
      </c>
      <c r="K3" s="11" t="s">
        <v>192</v>
      </c>
      <c r="L3" s="11" t="s">
        <v>193</v>
      </c>
      <c r="M3" s="11" t="s">
        <v>194</v>
      </c>
      <c r="N3" s="11" t="s">
        <v>195</v>
      </c>
      <c r="O3" s="11" t="s">
        <v>196</v>
      </c>
      <c r="P3" s="11" t="s">
        <v>197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198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9">
        <v>464.155092</v>
      </c>
      <c r="G6" s="9">
        <v>446.155092</v>
      </c>
      <c r="H6" s="9"/>
      <c r="I6" s="9"/>
      <c r="J6" s="9"/>
      <c r="K6" s="9"/>
      <c r="L6" s="9"/>
      <c r="M6" s="9"/>
      <c r="N6" s="9"/>
      <c r="O6" s="9">
        <v>5</v>
      </c>
      <c r="P6" s="9"/>
      <c r="Q6" s="9"/>
      <c r="R6" s="9">
        <v>13</v>
      </c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464.155092</v>
      </c>
      <c r="G7" s="9">
        <v>446.155092</v>
      </c>
      <c r="H7" s="9"/>
      <c r="I7" s="9"/>
      <c r="J7" s="9"/>
      <c r="K7" s="9"/>
      <c r="L7" s="9"/>
      <c r="M7" s="9"/>
      <c r="N7" s="9"/>
      <c r="O7" s="9">
        <v>5</v>
      </c>
      <c r="P7" s="9"/>
      <c r="Q7" s="9"/>
      <c r="R7" s="9">
        <v>13</v>
      </c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464.155092</v>
      </c>
      <c r="G8" s="9">
        <v>446.155092</v>
      </c>
      <c r="H8" s="9"/>
      <c r="I8" s="9"/>
      <c r="J8" s="9"/>
      <c r="K8" s="9"/>
      <c r="L8" s="9"/>
      <c r="M8" s="9"/>
      <c r="N8" s="9"/>
      <c r="O8" s="9">
        <v>5</v>
      </c>
      <c r="P8" s="9"/>
      <c r="Q8" s="9"/>
      <c r="R8" s="9">
        <v>13</v>
      </c>
    </row>
    <row r="9" spans="1:18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293</v>
      </c>
      <c r="F9" s="9">
        <v>3.1</v>
      </c>
      <c r="G9" s="9">
        <v>3.1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294</v>
      </c>
      <c r="F10" s="9">
        <v>12.09</v>
      </c>
      <c r="G10" s="9">
        <v>12.09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117</v>
      </c>
      <c r="F11" s="9">
        <v>3.9072</v>
      </c>
      <c r="G11" s="9">
        <v>3.9072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295</v>
      </c>
      <c r="F12" s="9">
        <v>60.906</v>
      </c>
      <c r="G12" s="9">
        <v>60.906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296</v>
      </c>
      <c r="F13" s="9">
        <v>1.08</v>
      </c>
      <c r="G13" s="9">
        <v>1.08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7" t="s">
        <v>88</v>
      </c>
      <c r="B14" s="7" t="s">
        <v>89</v>
      </c>
      <c r="C14" s="7" t="s">
        <v>90</v>
      </c>
      <c r="D14" s="7" t="s">
        <v>91</v>
      </c>
      <c r="E14" s="7" t="s">
        <v>297</v>
      </c>
      <c r="F14" s="9">
        <v>20.688</v>
      </c>
      <c r="G14" s="9">
        <v>20.688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298</v>
      </c>
      <c r="F15" s="9">
        <v>37.600371</v>
      </c>
      <c r="G15" s="9">
        <v>37.600371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18.75" customHeight="1">
      <c r="A16" s="7" t="s">
        <v>88</v>
      </c>
      <c r="B16" s="7" t="s">
        <v>89</v>
      </c>
      <c r="C16" s="7" t="s">
        <v>90</v>
      </c>
      <c r="D16" s="7" t="s">
        <v>91</v>
      </c>
      <c r="E16" s="7" t="s">
        <v>299</v>
      </c>
      <c r="F16" s="9">
        <v>7.584</v>
      </c>
      <c r="G16" s="9">
        <v>7.584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88</v>
      </c>
      <c r="B17" s="7" t="s">
        <v>89</v>
      </c>
      <c r="C17" s="7" t="s">
        <v>90</v>
      </c>
      <c r="D17" s="7" t="s">
        <v>91</v>
      </c>
      <c r="E17" s="7" t="s">
        <v>300</v>
      </c>
      <c r="F17" s="9">
        <v>8.184</v>
      </c>
      <c r="G17" s="9">
        <v>8.184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88</v>
      </c>
      <c r="B18" s="7" t="s">
        <v>89</v>
      </c>
      <c r="C18" s="7" t="s">
        <v>90</v>
      </c>
      <c r="D18" s="7" t="s">
        <v>91</v>
      </c>
      <c r="E18" s="7" t="s">
        <v>125</v>
      </c>
      <c r="F18" s="9">
        <v>25.17882</v>
      </c>
      <c r="G18" s="9">
        <v>25.17882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88</v>
      </c>
      <c r="B19" s="7" t="s">
        <v>89</v>
      </c>
      <c r="C19" s="7" t="s">
        <v>90</v>
      </c>
      <c r="D19" s="7" t="s">
        <v>91</v>
      </c>
      <c r="E19" s="7" t="s">
        <v>301</v>
      </c>
      <c r="F19" s="9">
        <v>9.0659</v>
      </c>
      <c r="G19" s="9">
        <v>9.0659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88</v>
      </c>
      <c r="B20" s="7" t="s">
        <v>89</v>
      </c>
      <c r="C20" s="7" t="s">
        <v>90</v>
      </c>
      <c r="D20" s="7" t="s">
        <v>91</v>
      </c>
      <c r="E20" s="7" t="s">
        <v>111</v>
      </c>
      <c r="F20" s="9">
        <v>116.202</v>
      </c>
      <c r="G20" s="9">
        <v>116.202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1" customFormat="1" ht="18.75" customHeight="1">
      <c r="A21" s="7" t="s">
        <v>88</v>
      </c>
      <c r="B21" s="7" t="s">
        <v>89</v>
      </c>
      <c r="C21" s="7" t="s">
        <v>90</v>
      </c>
      <c r="D21" s="7" t="s">
        <v>91</v>
      </c>
      <c r="E21" s="7" t="s">
        <v>302</v>
      </c>
      <c r="F21" s="9">
        <v>5.388</v>
      </c>
      <c r="G21" s="9">
        <v>5.388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88</v>
      </c>
      <c r="B22" s="7" t="s">
        <v>89</v>
      </c>
      <c r="C22" s="7" t="s">
        <v>90</v>
      </c>
      <c r="D22" s="7" t="s">
        <v>91</v>
      </c>
      <c r="E22" s="7" t="s">
        <v>303</v>
      </c>
      <c r="F22" s="9">
        <v>37.250046</v>
      </c>
      <c r="G22" s="9">
        <v>37.250046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18.75" customHeight="1">
      <c r="A23" s="7" t="s">
        <v>88</v>
      </c>
      <c r="B23" s="7" t="s">
        <v>89</v>
      </c>
      <c r="C23" s="7" t="s">
        <v>90</v>
      </c>
      <c r="D23" s="7" t="s">
        <v>91</v>
      </c>
      <c r="E23" s="7" t="s">
        <v>304</v>
      </c>
      <c r="F23" s="9">
        <v>6.7704</v>
      </c>
      <c r="G23" s="9">
        <v>6.7704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" customFormat="1" ht="18.75" customHeight="1">
      <c r="A24" s="7" t="s">
        <v>94</v>
      </c>
      <c r="B24" s="7" t="s">
        <v>95</v>
      </c>
      <c r="C24" s="7" t="s">
        <v>90</v>
      </c>
      <c r="D24" s="7" t="s">
        <v>91</v>
      </c>
      <c r="E24" s="7" t="s">
        <v>305</v>
      </c>
      <c r="F24" s="9">
        <v>0.012</v>
      </c>
      <c r="G24" s="9">
        <v>0.012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" customFormat="1" ht="18.75" customHeight="1">
      <c r="A25" s="7" t="s">
        <v>96</v>
      </c>
      <c r="B25" s="7" t="s">
        <v>97</v>
      </c>
      <c r="C25" s="7" t="s">
        <v>90</v>
      </c>
      <c r="D25" s="7" t="s">
        <v>91</v>
      </c>
      <c r="E25" s="7" t="s">
        <v>306</v>
      </c>
      <c r="F25" s="9">
        <v>0.55</v>
      </c>
      <c r="G25" s="9">
        <v>0.55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1" customFormat="1" ht="18.75" customHeight="1">
      <c r="A26" s="7" t="s">
        <v>94</v>
      </c>
      <c r="B26" s="7" t="s">
        <v>95</v>
      </c>
      <c r="C26" s="7" t="s">
        <v>98</v>
      </c>
      <c r="D26" s="7" t="s">
        <v>99</v>
      </c>
      <c r="E26" s="7" t="s">
        <v>307</v>
      </c>
      <c r="F26" s="9">
        <v>40.5</v>
      </c>
      <c r="G26" s="9">
        <v>40.5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1" customFormat="1" ht="18.75" customHeight="1">
      <c r="A27" s="7" t="s">
        <v>94</v>
      </c>
      <c r="B27" s="7" t="s">
        <v>95</v>
      </c>
      <c r="C27" s="7" t="s">
        <v>100</v>
      </c>
      <c r="D27" s="7" t="s">
        <v>101</v>
      </c>
      <c r="E27" s="7" t="s">
        <v>294</v>
      </c>
      <c r="F27" s="9">
        <v>1.17</v>
      </c>
      <c r="G27" s="9">
        <v>1.17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" customFormat="1" ht="18.75" customHeight="1">
      <c r="A28" s="7" t="s">
        <v>94</v>
      </c>
      <c r="B28" s="7" t="s">
        <v>95</v>
      </c>
      <c r="C28" s="7" t="s">
        <v>100</v>
      </c>
      <c r="D28" s="7" t="s">
        <v>101</v>
      </c>
      <c r="E28" s="7" t="s">
        <v>305</v>
      </c>
      <c r="F28" s="9">
        <v>0.018</v>
      </c>
      <c r="G28" s="9">
        <v>0.018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1" customFormat="1" ht="18.75" customHeight="1">
      <c r="A29" s="7" t="s">
        <v>94</v>
      </c>
      <c r="B29" s="7" t="s">
        <v>95</v>
      </c>
      <c r="C29" s="7" t="s">
        <v>100</v>
      </c>
      <c r="D29" s="7" t="s">
        <v>101</v>
      </c>
      <c r="E29" s="7" t="s">
        <v>308</v>
      </c>
      <c r="F29" s="9">
        <v>0.048</v>
      </c>
      <c r="G29" s="9">
        <v>0.048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s="1" customFormat="1" ht="18.75" customHeight="1">
      <c r="A30" s="7" t="s">
        <v>94</v>
      </c>
      <c r="B30" s="7" t="s">
        <v>95</v>
      </c>
      <c r="C30" s="7" t="s">
        <v>100</v>
      </c>
      <c r="D30" s="7" t="s">
        <v>101</v>
      </c>
      <c r="E30" s="7" t="s">
        <v>298</v>
      </c>
      <c r="F30" s="9">
        <v>3.407954</v>
      </c>
      <c r="G30" s="9">
        <v>3.407954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1" customFormat="1" ht="18.75" customHeight="1">
      <c r="A31" s="7" t="s">
        <v>94</v>
      </c>
      <c r="B31" s="7" t="s">
        <v>95</v>
      </c>
      <c r="C31" s="7" t="s">
        <v>100</v>
      </c>
      <c r="D31" s="7" t="s">
        <v>101</v>
      </c>
      <c r="E31" s="7" t="s">
        <v>111</v>
      </c>
      <c r="F31" s="9">
        <v>11.8212</v>
      </c>
      <c r="G31" s="9">
        <v>11.8212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1" customFormat="1" ht="18.75" customHeight="1">
      <c r="A32" s="7" t="s">
        <v>94</v>
      </c>
      <c r="B32" s="7" t="s">
        <v>95</v>
      </c>
      <c r="C32" s="7" t="s">
        <v>100</v>
      </c>
      <c r="D32" s="7" t="s">
        <v>101</v>
      </c>
      <c r="E32" s="7" t="s">
        <v>125</v>
      </c>
      <c r="F32" s="9">
        <v>2.282112</v>
      </c>
      <c r="G32" s="9">
        <v>2.282112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1" customFormat="1" ht="18.75" customHeight="1">
      <c r="A33" s="7" t="s">
        <v>94</v>
      </c>
      <c r="B33" s="7" t="s">
        <v>95</v>
      </c>
      <c r="C33" s="7" t="s">
        <v>100</v>
      </c>
      <c r="D33" s="7" t="s">
        <v>101</v>
      </c>
      <c r="E33" s="7" t="s">
        <v>117</v>
      </c>
      <c r="F33" s="9">
        <v>5.8212</v>
      </c>
      <c r="G33" s="9">
        <v>5.8212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1" customFormat="1" ht="18.75" customHeight="1">
      <c r="A34" s="7" t="s">
        <v>94</v>
      </c>
      <c r="B34" s="7" t="s">
        <v>95</v>
      </c>
      <c r="C34" s="7" t="s">
        <v>100</v>
      </c>
      <c r="D34" s="7" t="s">
        <v>101</v>
      </c>
      <c r="E34" s="7" t="s">
        <v>300</v>
      </c>
      <c r="F34" s="9">
        <v>0.792</v>
      </c>
      <c r="G34" s="9">
        <v>0.792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" customFormat="1" ht="18.75" customHeight="1">
      <c r="A35" s="7" t="s">
        <v>94</v>
      </c>
      <c r="B35" s="7" t="s">
        <v>95</v>
      </c>
      <c r="C35" s="7" t="s">
        <v>100</v>
      </c>
      <c r="D35" s="7" t="s">
        <v>101</v>
      </c>
      <c r="E35" s="7" t="s">
        <v>304</v>
      </c>
      <c r="F35" s="9">
        <v>0.6552</v>
      </c>
      <c r="G35" s="9">
        <v>0.6552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" customFormat="1" ht="18.75" customHeight="1">
      <c r="A36" s="7" t="s">
        <v>94</v>
      </c>
      <c r="B36" s="7" t="s">
        <v>95</v>
      </c>
      <c r="C36" s="7" t="s">
        <v>100</v>
      </c>
      <c r="D36" s="7" t="s">
        <v>101</v>
      </c>
      <c r="E36" s="7" t="s">
        <v>299</v>
      </c>
      <c r="F36" s="9">
        <v>0.72</v>
      </c>
      <c r="G36" s="9">
        <v>0.72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s="1" customFormat="1" ht="18.75" customHeight="1">
      <c r="A37" s="7" t="s">
        <v>94</v>
      </c>
      <c r="B37" s="7" t="s">
        <v>95</v>
      </c>
      <c r="C37" s="7" t="s">
        <v>100</v>
      </c>
      <c r="D37" s="7" t="s">
        <v>101</v>
      </c>
      <c r="E37" s="7" t="s">
        <v>309</v>
      </c>
      <c r="F37" s="9">
        <v>18</v>
      </c>
      <c r="G37" s="9"/>
      <c r="H37" s="9"/>
      <c r="I37" s="9"/>
      <c r="J37" s="9"/>
      <c r="K37" s="9"/>
      <c r="L37" s="9"/>
      <c r="M37" s="9"/>
      <c r="N37" s="9"/>
      <c r="O37" s="9">
        <v>5</v>
      </c>
      <c r="P37" s="9"/>
      <c r="Q37" s="9"/>
      <c r="R37" s="9">
        <v>13</v>
      </c>
    </row>
    <row r="38" spans="1:18" s="1" customFormat="1" ht="18.75" customHeight="1">
      <c r="A38" s="7" t="s">
        <v>94</v>
      </c>
      <c r="B38" s="7" t="s">
        <v>95</v>
      </c>
      <c r="C38" s="7" t="s">
        <v>100</v>
      </c>
      <c r="D38" s="7" t="s">
        <v>101</v>
      </c>
      <c r="E38" s="7" t="s">
        <v>303</v>
      </c>
      <c r="F38" s="9">
        <v>3.575994</v>
      </c>
      <c r="G38" s="9">
        <v>3.575994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1" customFormat="1" ht="18.75" customHeight="1">
      <c r="A39" s="7" t="s">
        <v>94</v>
      </c>
      <c r="B39" s="7" t="s">
        <v>95</v>
      </c>
      <c r="C39" s="7" t="s">
        <v>102</v>
      </c>
      <c r="D39" s="7" t="s">
        <v>103</v>
      </c>
      <c r="E39" s="7" t="s">
        <v>303</v>
      </c>
      <c r="F39" s="9">
        <v>2.377402</v>
      </c>
      <c r="G39" s="9">
        <v>2.377402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" customFormat="1" ht="18.75" customHeight="1">
      <c r="A40" s="7" t="s">
        <v>94</v>
      </c>
      <c r="B40" s="7" t="s">
        <v>95</v>
      </c>
      <c r="C40" s="7" t="s">
        <v>102</v>
      </c>
      <c r="D40" s="7" t="s">
        <v>103</v>
      </c>
      <c r="E40" s="7" t="s">
        <v>117</v>
      </c>
      <c r="F40" s="9">
        <v>3.8544</v>
      </c>
      <c r="G40" s="9">
        <v>3.8544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1" customFormat="1" ht="18.75" customHeight="1">
      <c r="A41" s="7" t="s">
        <v>94</v>
      </c>
      <c r="B41" s="7" t="s">
        <v>95</v>
      </c>
      <c r="C41" s="7" t="s">
        <v>102</v>
      </c>
      <c r="D41" s="7" t="s">
        <v>103</v>
      </c>
      <c r="E41" s="7" t="s">
        <v>125</v>
      </c>
      <c r="F41" s="9">
        <v>1.48608</v>
      </c>
      <c r="G41" s="9">
        <v>1.48608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s="1" customFormat="1" ht="18.75" customHeight="1">
      <c r="A42" s="7" t="s">
        <v>94</v>
      </c>
      <c r="B42" s="7" t="s">
        <v>95</v>
      </c>
      <c r="C42" s="7" t="s">
        <v>102</v>
      </c>
      <c r="D42" s="7" t="s">
        <v>103</v>
      </c>
      <c r="E42" s="7" t="s">
        <v>300</v>
      </c>
      <c r="F42" s="9">
        <v>0.528</v>
      </c>
      <c r="G42" s="9">
        <v>0.528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1" customFormat="1" ht="18.75" customHeight="1">
      <c r="A43" s="7" t="s">
        <v>94</v>
      </c>
      <c r="B43" s="7" t="s">
        <v>95</v>
      </c>
      <c r="C43" s="7" t="s">
        <v>102</v>
      </c>
      <c r="D43" s="7" t="s">
        <v>103</v>
      </c>
      <c r="E43" s="7" t="s">
        <v>305</v>
      </c>
      <c r="F43" s="9">
        <v>0.012</v>
      </c>
      <c r="G43" s="9">
        <v>0.012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s="1" customFormat="1" ht="18.75" customHeight="1">
      <c r="A44" s="7" t="s">
        <v>94</v>
      </c>
      <c r="B44" s="7" t="s">
        <v>95</v>
      </c>
      <c r="C44" s="7" t="s">
        <v>102</v>
      </c>
      <c r="D44" s="7" t="s">
        <v>103</v>
      </c>
      <c r="E44" s="7" t="s">
        <v>111</v>
      </c>
      <c r="F44" s="9">
        <v>7.6128</v>
      </c>
      <c r="G44" s="9">
        <v>7.6128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s="1" customFormat="1" ht="18.75" customHeight="1">
      <c r="A45" s="7" t="s">
        <v>94</v>
      </c>
      <c r="B45" s="7" t="s">
        <v>95</v>
      </c>
      <c r="C45" s="7" t="s">
        <v>102</v>
      </c>
      <c r="D45" s="7" t="s">
        <v>103</v>
      </c>
      <c r="E45" s="7" t="s">
        <v>304</v>
      </c>
      <c r="F45" s="9">
        <v>0.4368</v>
      </c>
      <c r="G45" s="9">
        <v>0.4368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" customFormat="1" ht="18.75" customHeight="1">
      <c r="A46" s="7" t="s">
        <v>94</v>
      </c>
      <c r="B46" s="7" t="s">
        <v>95</v>
      </c>
      <c r="C46" s="7" t="s">
        <v>102</v>
      </c>
      <c r="D46" s="7" t="s">
        <v>103</v>
      </c>
      <c r="E46" s="7" t="s">
        <v>299</v>
      </c>
      <c r="F46" s="9">
        <v>0.48</v>
      </c>
      <c r="G46" s="9">
        <v>0.48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" customFormat="1" ht="18.75" customHeight="1">
      <c r="A47" s="7" t="s">
        <v>94</v>
      </c>
      <c r="B47" s="7" t="s">
        <v>95</v>
      </c>
      <c r="C47" s="7" t="s">
        <v>102</v>
      </c>
      <c r="D47" s="7" t="s">
        <v>103</v>
      </c>
      <c r="E47" s="7" t="s">
        <v>298</v>
      </c>
      <c r="F47" s="9">
        <v>2.219213</v>
      </c>
      <c r="G47" s="9">
        <v>2.219213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" customFormat="1" ht="18.75" customHeight="1">
      <c r="A48" s="7" t="s">
        <v>94</v>
      </c>
      <c r="B48" s="7" t="s">
        <v>95</v>
      </c>
      <c r="C48" s="7" t="s">
        <v>102</v>
      </c>
      <c r="D48" s="7" t="s">
        <v>103</v>
      </c>
      <c r="E48" s="7" t="s">
        <v>294</v>
      </c>
      <c r="F48" s="9">
        <v>0.78</v>
      </c>
      <c r="G48" s="9">
        <v>0.78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310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311</v>
      </c>
      <c r="S2" s="10" t="s">
        <v>187</v>
      </c>
    </row>
    <row r="3" spans="1:19" s="1" customFormat="1" ht="52.5" customHeight="1">
      <c r="A3" s="11" t="s">
        <v>74</v>
      </c>
      <c r="B3" s="11" t="s">
        <v>201</v>
      </c>
      <c r="C3" s="11" t="s">
        <v>76</v>
      </c>
      <c r="D3" s="11" t="s">
        <v>77</v>
      </c>
      <c r="E3" s="11" t="s">
        <v>312</v>
      </c>
      <c r="F3" s="11" t="s">
        <v>313</v>
      </c>
      <c r="G3" s="11" t="s">
        <v>78</v>
      </c>
      <c r="H3" s="11" t="s">
        <v>188</v>
      </c>
      <c r="I3" s="11" t="s">
        <v>189</v>
      </c>
      <c r="J3" s="11" t="s">
        <v>190</v>
      </c>
      <c r="K3" s="11" t="s">
        <v>191</v>
      </c>
      <c r="L3" s="11" t="s">
        <v>192</v>
      </c>
      <c r="M3" s="11" t="s">
        <v>193</v>
      </c>
      <c r="N3" s="11" t="s">
        <v>194</v>
      </c>
      <c r="O3" s="11" t="s">
        <v>195</v>
      </c>
      <c r="P3" s="11" t="s">
        <v>196</v>
      </c>
      <c r="Q3" s="11" t="s">
        <v>197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198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1466.74</v>
      </c>
      <c r="H6" s="14">
        <v>1323.86</v>
      </c>
      <c r="I6" s="14"/>
      <c r="J6" s="14"/>
      <c r="K6" s="14"/>
      <c r="L6" s="14"/>
      <c r="M6" s="14"/>
      <c r="N6" s="14"/>
      <c r="O6" s="14"/>
      <c r="P6" s="14">
        <v>70.88</v>
      </c>
      <c r="Q6" s="14">
        <v>72</v>
      </c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1466.74</v>
      </c>
      <c r="H7" s="14">
        <v>1323.86</v>
      </c>
      <c r="I7" s="14"/>
      <c r="J7" s="14"/>
      <c r="K7" s="14"/>
      <c r="L7" s="14"/>
      <c r="M7" s="14"/>
      <c r="N7" s="14"/>
      <c r="O7" s="14"/>
      <c r="P7" s="14">
        <v>70.88</v>
      </c>
      <c r="Q7" s="14">
        <v>72</v>
      </c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1466.74</v>
      </c>
      <c r="H8" s="14">
        <v>1323.86</v>
      </c>
      <c r="I8" s="14"/>
      <c r="J8" s="14"/>
      <c r="K8" s="14"/>
      <c r="L8" s="14"/>
      <c r="M8" s="14"/>
      <c r="N8" s="14"/>
      <c r="O8" s="14"/>
      <c r="P8" s="14">
        <v>70.88</v>
      </c>
      <c r="Q8" s="14">
        <v>72</v>
      </c>
      <c r="R8" s="14"/>
      <c r="S8" s="14"/>
    </row>
    <row r="9" spans="1:1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314</v>
      </c>
      <c r="F9" s="7" t="s">
        <v>315</v>
      </c>
      <c r="G9" s="14">
        <v>7.29</v>
      </c>
      <c r="H9" s="14">
        <v>7.29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314</v>
      </c>
      <c r="F10" s="7" t="s">
        <v>316</v>
      </c>
      <c r="G10" s="14">
        <v>3.28</v>
      </c>
      <c r="H10" s="14">
        <v>3.28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7" t="s">
        <v>92</v>
      </c>
      <c r="B11" s="7" t="s">
        <v>93</v>
      </c>
      <c r="C11" s="7" t="s">
        <v>90</v>
      </c>
      <c r="D11" s="7" t="s">
        <v>91</v>
      </c>
      <c r="E11" s="7" t="s">
        <v>317</v>
      </c>
      <c r="F11" s="7" t="s">
        <v>318</v>
      </c>
      <c r="G11" s="14">
        <v>2</v>
      </c>
      <c r="H11" s="14">
        <v>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7" t="s">
        <v>92</v>
      </c>
      <c r="B12" s="7" t="s">
        <v>93</v>
      </c>
      <c r="C12" s="7" t="s">
        <v>90</v>
      </c>
      <c r="D12" s="7" t="s">
        <v>91</v>
      </c>
      <c r="E12" s="7" t="s">
        <v>317</v>
      </c>
      <c r="F12" s="7" t="s">
        <v>319</v>
      </c>
      <c r="G12" s="14">
        <v>1.46</v>
      </c>
      <c r="H12" s="14">
        <v>1.46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customHeight="1">
      <c r="A13" s="7" t="s">
        <v>92</v>
      </c>
      <c r="B13" s="7" t="s">
        <v>93</v>
      </c>
      <c r="C13" s="7" t="s">
        <v>90</v>
      </c>
      <c r="D13" s="7" t="s">
        <v>91</v>
      </c>
      <c r="E13" s="7" t="s">
        <v>317</v>
      </c>
      <c r="F13" s="7" t="s">
        <v>320</v>
      </c>
      <c r="G13" s="14">
        <v>3.64</v>
      </c>
      <c r="H13" s="14">
        <v>3.64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customHeight="1">
      <c r="A14" s="7" t="s">
        <v>92</v>
      </c>
      <c r="B14" s="7" t="s">
        <v>93</v>
      </c>
      <c r="C14" s="7" t="s">
        <v>90</v>
      </c>
      <c r="D14" s="7" t="s">
        <v>91</v>
      </c>
      <c r="E14" s="7" t="s">
        <v>314</v>
      </c>
      <c r="F14" s="7" t="s">
        <v>321</v>
      </c>
      <c r="G14" s="14">
        <v>14.58</v>
      </c>
      <c r="H14" s="14">
        <v>14.58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customHeight="1">
      <c r="A15" s="7" t="s">
        <v>92</v>
      </c>
      <c r="B15" s="7" t="s">
        <v>93</v>
      </c>
      <c r="C15" s="7" t="s">
        <v>90</v>
      </c>
      <c r="D15" s="7" t="s">
        <v>91</v>
      </c>
      <c r="E15" s="7" t="s">
        <v>317</v>
      </c>
      <c r="F15" s="7" t="s">
        <v>322</v>
      </c>
      <c r="G15" s="14">
        <v>3.64</v>
      </c>
      <c r="H15" s="14">
        <v>3.64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" customFormat="1" ht="18.75" customHeight="1">
      <c r="A16" s="7" t="s">
        <v>92</v>
      </c>
      <c r="B16" s="7" t="s">
        <v>93</v>
      </c>
      <c r="C16" s="7" t="s">
        <v>90</v>
      </c>
      <c r="D16" s="7" t="s">
        <v>91</v>
      </c>
      <c r="E16" s="7" t="s">
        <v>323</v>
      </c>
      <c r="F16" s="7" t="s">
        <v>324</v>
      </c>
      <c r="G16" s="14">
        <v>51.45</v>
      </c>
      <c r="H16" s="14">
        <v>51.45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" customFormat="1" ht="18.75" customHeight="1">
      <c r="A17" s="7" t="s">
        <v>92</v>
      </c>
      <c r="B17" s="7" t="s">
        <v>93</v>
      </c>
      <c r="C17" s="7" t="s">
        <v>90</v>
      </c>
      <c r="D17" s="7" t="s">
        <v>91</v>
      </c>
      <c r="E17" s="7" t="s">
        <v>325</v>
      </c>
      <c r="F17" s="7" t="s">
        <v>326</v>
      </c>
      <c r="G17" s="14">
        <v>12</v>
      </c>
      <c r="H17" s="14">
        <v>12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8.75" customHeight="1">
      <c r="A18" s="7" t="s">
        <v>92</v>
      </c>
      <c r="B18" s="7" t="s">
        <v>93</v>
      </c>
      <c r="C18" s="7" t="s">
        <v>90</v>
      </c>
      <c r="D18" s="7" t="s">
        <v>91</v>
      </c>
      <c r="E18" s="7" t="s">
        <v>317</v>
      </c>
      <c r="F18" s="7" t="s">
        <v>327</v>
      </c>
      <c r="G18" s="14">
        <v>3.64</v>
      </c>
      <c r="H18" s="14">
        <v>3.64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18.75" customHeight="1">
      <c r="A19" s="7" t="s">
        <v>92</v>
      </c>
      <c r="B19" s="7" t="s">
        <v>93</v>
      </c>
      <c r="C19" s="7" t="s">
        <v>90</v>
      </c>
      <c r="D19" s="7" t="s">
        <v>91</v>
      </c>
      <c r="E19" s="7" t="s">
        <v>328</v>
      </c>
      <c r="F19" s="7" t="s">
        <v>329</v>
      </c>
      <c r="G19" s="14">
        <v>5.67</v>
      </c>
      <c r="H19" s="14">
        <v>5.67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1" customFormat="1" ht="18.75" customHeight="1">
      <c r="A20" s="7" t="s">
        <v>92</v>
      </c>
      <c r="B20" s="7" t="s">
        <v>93</v>
      </c>
      <c r="C20" s="7" t="s">
        <v>90</v>
      </c>
      <c r="D20" s="7" t="s">
        <v>91</v>
      </c>
      <c r="E20" s="7" t="s">
        <v>325</v>
      </c>
      <c r="F20" s="7" t="s">
        <v>330</v>
      </c>
      <c r="G20" s="14">
        <v>2.43</v>
      </c>
      <c r="H20" s="14">
        <v>2.43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1" customFormat="1" ht="18.75" customHeight="1">
      <c r="A21" s="7" t="s">
        <v>92</v>
      </c>
      <c r="B21" s="7" t="s">
        <v>93</v>
      </c>
      <c r="C21" s="7" t="s">
        <v>90</v>
      </c>
      <c r="D21" s="7" t="s">
        <v>91</v>
      </c>
      <c r="E21" s="7" t="s">
        <v>314</v>
      </c>
      <c r="F21" s="7" t="s">
        <v>331</v>
      </c>
      <c r="G21" s="14">
        <v>5.1</v>
      </c>
      <c r="H21" s="14">
        <v>5.1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" customFormat="1" ht="18.75" customHeight="1">
      <c r="A22" s="7" t="s">
        <v>92</v>
      </c>
      <c r="B22" s="7" t="s">
        <v>93</v>
      </c>
      <c r="C22" s="7" t="s">
        <v>90</v>
      </c>
      <c r="D22" s="7" t="s">
        <v>91</v>
      </c>
      <c r="E22" s="7" t="s">
        <v>332</v>
      </c>
      <c r="F22" s="7" t="s">
        <v>333</v>
      </c>
      <c r="G22" s="14">
        <v>3.64</v>
      </c>
      <c r="H22" s="14">
        <v>3.64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" customFormat="1" ht="18.75" customHeight="1">
      <c r="A23" s="7" t="s">
        <v>92</v>
      </c>
      <c r="B23" s="7" t="s">
        <v>93</v>
      </c>
      <c r="C23" s="7" t="s">
        <v>90</v>
      </c>
      <c r="D23" s="7" t="s">
        <v>91</v>
      </c>
      <c r="E23" s="7" t="s">
        <v>325</v>
      </c>
      <c r="F23" s="7" t="s">
        <v>334</v>
      </c>
      <c r="G23" s="14">
        <v>7</v>
      </c>
      <c r="H23" s="14">
        <v>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1" customFormat="1" ht="18.75" customHeight="1">
      <c r="A24" s="7" t="s">
        <v>92</v>
      </c>
      <c r="B24" s="7" t="s">
        <v>93</v>
      </c>
      <c r="C24" s="7" t="s">
        <v>90</v>
      </c>
      <c r="D24" s="7" t="s">
        <v>91</v>
      </c>
      <c r="E24" s="7" t="s">
        <v>328</v>
      </c>
      <c r="F24" s="7" t="s">
        <v>335</v>
      </c>
      <c r="G24" s="14">
        <v>10.44</v>
      </c>
      <c r="H24" s="14">
        <v>10.44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1" customFormat="1" ht="18.75" customHeight="1">
      <c r="A25" s="7" t="s">
        <v>92</v>
      </c>
      <c r="B25" s="7" t="s">
        <v>93</v>
      </c>
      <c r="C25" s="7" t="s">
        <v>90</v>
      </c>
      <c r="D25" s="7" t="s">
        <v>91</v>
      </c>
      <c r="E25" s="7" t="s">
        <v>328</v>
      </c>
      <c r="F25" s="7" t="s">
        <v>336</v>
      </c>
      <c r="G25" s="14">
        <v>4.73</v>
      </c>
      <c r="H25" s="14">
        <v>4.73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1" customFormat="1" ht="18.75" customHeight="1">
      <c r="A26" s="7" t="s">
        <v>92</v>
      </c>
      <c r="B26" s="7" t="s">
        <v>93</v>
      </c>
      <c r="C26" s="7" t="s">
        <v>90</v>
      </c>
      <c r="D26" s="7" t="s">
        <v>91</v>
      </c>
      <c r="E26" s="7" t="s">
        <v>325</v>
      </c>
      <c r="F26" s="7" t="s">
        <v>337</v>
      </c>
      <c r="G26" s="14">
        <v>616</v>
      </c>
      <c r="H26" s="14">
        <v>616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1" customFormat="1" ht="18.75" customHeight="1">
      <c r="A27" s="7" t="s">
        <v>94</v>
      </c>
      <c r="B27" s="7" t="s">
        <v>95</v>
      </c>
      <c r="C27" s="7" t="s">
        <v>98</v>
      </c>
      <c r="D27" s="7" t="s">
        <v>99</v>
      </c>
      <c r="E27" s="7" t="s">
        <v>338</v>
      </c>
      <c r="F27" s="7" t="s">
        <v>339</v>
      </c>
      <c r="G27" s="14">
        <v>13.5</v>
      </c>
      <c r="H27" s="14">
        <v>13.5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1" customFormat="1" ht="18.75" customHeight="1">
      <c r="A28" s="7" t="s">
        <v>94</v>
      </c>
      <c r="B28" s="7" t="s">
        <v>95</v>
      </c>
      <c r="C28" s="7" t="s">
        <v>98</v>
      </c>
      <c r="D28" s="7" t="s">
        <v>99</v>
      </c>
      <c r="E28" s="7" t="s">
        <v>338</v>
      </c>
      <c r="F28" s="7" t="s">
        <v>340</v>
      </c>
      <c r="G28" s="14">
        <v>13.5</v>
      </c>
      <c r="H28" s="14">
        <v>13.5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" customFormat="1" ht="18.75" customHeight="1">
      <c r="A29" s="7" t="s">
        <v>94</v>
      </c>
      <c r="B29" s="7" t="s">
        <v>95</v>
      </c>
      <c r="C29" s="7" t="s">
        <v>98</v>
      </c>
      <c r="D29" s="7" t="s">
        <v>99</v>
      </c>
      <c r="E29" s="7" t="s">
        <v>338</v>
      </c>
      <c r="F29" s="7" t="s">
        <v>341</v>
      </c>
      <c r="G29" s="14">
        <v>15.3</v>
      </c>
      <c r="H29" s="14">
        <v>15.3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1" customFormat="1" ht="18.75" customHeight="1">
      <c r="A30" s="7" t="s">
        <v>94</v>
      </c>
      <c r="B30" s="7" t="s">
        <v>95</v>
      </c>
      <c r="C30" s="7" t="s">
        <v>98</v>
      </c>
      <c r="D30" s="7" t="s">
        <v>99</v>
      </c>
      <c r="E30" s="7" t="s">
        <v>338</v>
      </c>
      <c r="F30" s="7" t="s">
        <v>342</v>
      </c>
      <c r="G30" s="14">
        <v>18</v>
      </c>
      <c r="H30" s="14">
        <v>18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1" customFormat="1" ht="18.75" customHeight="1">
      <c r="A31" s="7" t="s">
        <v>94</v>
      </c>
      <c r="B31" s="7" t="s">
        <v>95</v>
      </c>
      <c r="C31" s="7" t="s">
        <v>98</v>
      </c>
      <c r="D31" s="7" t="s">
        <v>99</v>
      </c>
      <c r="E31" s="7" t="s">
        <v>338</v>
      </c>
      <c r="F31" s="7" t="s">
        <v>343</v>
      </c>
      <c r="G31" s="14">
        <v>9</v>
      </c>
      <c r="H31" s="14">
        <v>9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1" customFormat="1" ht="18.75" customHeight="1">
      <c r="A32" s="7" t="s">
        <v>94</v>
      </c>
      <c r="B32" s="7" t="s">
        <v>95</v>
      </c>
      <c r="C32" s="7" t="s">
        <v>98</v>
      </c>
      <c r="D32" s="7" t="s">
        <v>99</v>
      </c>
      <c r="E32" s="7" t="s">
        <v>338</v>
      </c>
      <c r="F32" s="7" t="s">
        <v>344</v>
      </c>
      <c r="G32" s="14">
        <v>2.5</v>
      </c>
      <c r="H32" s="14">
        <v>2.5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1" customFormat="1" ht="18.75" customHeight="1">
      <c r="A33" s="7" t="s">
        <v>94</v>
      </c>
      <c r="B33" s="7" t="s">
        <v>95</v>
      </c>
      <c r="C33" s="7" t="s">
        <v>98</v>
      </c>
      <c r="D33" s="7" t="s">
        <v>99</v>
      </c>
      <c r="E33" s="7" t="s">
        <v>338</v>
      </c>
      <c r="F33" s="7" t="s">
        <v>345</v>
      </c>
      <c r="G33" s="14">
        <v>180</v>
      </c>
      <c r="H33" s="14">
        <v>155</v>
      </c>
      <c r="I33" s="14"/>
      <c r="J33" s="14"/>
      <c r="K33" s="14"/>
      <c r="L33" s="14"/>
      <c r="M33" s="14"/>
      <c r="N33" s="14"/>
      <c r="O33" s="14"/>
      <c r="P33" s="14"/>
      <c r="Q33" s="14">
        <v>25</v>
      </c>
      <c r="R33" s="14"/>
      <c r="S33" s="14"/>
    </row>
    <row r="34" spans="1:19" s="1" customFormat="1" ht="18.75" customHeight="1">
      <c r="A34" s="7" t="s">
        <v>94</v>
      </c>
      <c r="B34" s="7" t="s">
        <v>95</v>
      </c>
      <c r="C34" s="7" t="s">
        <v>98</v>
      </c>
      <c r="D34" s="7" t="s">
        <v>99</v>
      </c>
      <c r="E34" s="7" t="s">
        <v>338</v>
      </c>
      <c r="F34" s="7" t="s">
        <v>346</v>
      </c>
      <c r="G34" s="14">
        <v>18</v>
      </c>
      <c r="H34" s="14"/>
      <c r="I34" s="14"/>
      <c r="J34" s="14"/>
      <c r="K34" s="14"/>
      <c r="L34" s="14"/>
      <c r="M34" s="14"/>
      <c r="N34" s="14"/>
      <c r="O34" s="14"/>
      <c r="P34" s="14">
        <v>18</v>
      </c>
      <c r="Q34" s="14"/>
      <c r="R34" s="14"/>
      <c r="S34" s="14"/>
    </row>
    <row r="35" spans="1:19" s="1" customFormat="1" ht="18.75" customHeight="1">
      <c r="A35" s="7" t="s">
        <v>94</v>
      </c>
      <c r="B35" s="7" t="s">
        <v>95</v>
      </c>
      <c r="C35" s="7" t="s">
        <v>98</v>
      </c>
      <c r="D35" s="7" t="s">
        <v>99</v>
      </c>
      <c r="E35" s="7" t="s">
        <v>338</v>
      </c>
      <c r="F35" s="7" t="s">
        <v>347</v>
      </c>
      <c r="G35" s="14">
        <v>40</v>
      </c>
      <c r="H35" s="14">
        <v>40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s="1" customFormat="1" ht="18.75" customHeight="1">
      <c r="A36" s="7" t="s">
        <v>94</v>
      </c>
      <c r="B36" s="7" t="s">
        <v>95</v>
      </c>
      <c r="C36" s="7" t="s">
        <v>98</v>
      </c>
      <c r="D36" s="7" t="s">
        <v>99</v>
      </c>
      <c r="E36" s="7" t="s">
        <v>338</v>
      </c>
      <c r="F36" s="7" t="s">
        <v>348</v>
      </c>
      <c r="G36" s="14">
        <v>11.02</v>
      </c>
      <c r="H36" s="14">
        <v>11.02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1" customFormat="1" ht="18.75" customHeight="1">
      <c r="A37" s="7" t="s">
        <v>94</v>
      </c>
      <c r="B37" s="7" t="s">
        <v>95</v>
      </c>
      <c r="C37" s="7" t="s">
        <v>98</v>
      </c>
      <c r="D37" s="7" t="s">
        <v>99</v>
      </c>
      <c r="E37" s="7" t="s">
        <v>338</v>
      </c>
      <c r="F37" s="7" t="s">
        <v>349</v>
      </c>
      <c r="G37" s="14">
        <v>7.2</v>
      </c>
      <c r="H37" s="14">
        <v>7.2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1" customFormat="1" ht="18.75" customHeight="1">
      <c r="A38" s="7" t="s">
        <v>94</v>
      </c>
      <c r="B38" s="7" t="s">
        <v>95</v>
      </c>
      <c r="C38" s="7" t="s">
        <v>98</v>
      </c>
      <c r="D38" s="7" t="s">
        <v>99</v>
      </c>
      <c r="E38" s="7" t="s">
        <v>338</v>
      </c>
      <c r="F38" s="7" t="s">
        <v>350</v>
      </c>
      <c r="G38" s="14">
        <v>2.7</v>
      </c>
      <c r="H38" s="14">
        <v>2.7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1" customFormat="1" ht="18.75" customHeight="1">
      <c r="A39" s="7" t="s">
        <v>94</v>
      </c>
      <c r="B39" s="7" t="s">
        <v>95</v>
      </c>
      <c r="C39" s="7" t="s">
        <v>98</v>
      </c>
      <c r="D39" s="7" t="s">
        <v>99</v>
      </c>
      <c r="E39" s="7" t="s">
        <v>338</v>
      </c>
      <c r="F39" s="7" t="s">
        <v>351</v>
      </c>
      <c r="G39" s="14">
        <v>10</v>
      </c>
      <c r="H39" s="14">
        <v>10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1" customFormat="1" ht="18.75" customHeight="1">
      <c r="A40" s="7" t="s">
        <v>94</v>
      </c>
      <c r="B40" s="7" t="s">
        <v>95</v>
      </c>
      <c r="C40" s="7" t="s">
        <v>100</v>
      </c>
      <c r="D40" s="7" t="s">
        <v>101</v>
      </c>
      <c r="E40" s="7" t="s">
        <v>338</v>
      </c>
      <c r="F40" s="7" t="s">
        <v>352</v>
      </c>
      <c r="G40" s="14">
        <v>1.08</v>
      </c>
      <c r="H40" s="14"/>
      <c r="I40" s="14"/>
      <c r="J40" s="14"/>
      <c r="K40" s="14"/>
      <c r="L40" s="14"/>
      <c r="M40" s="14"/>
      <c r="N40" s="14"/>
      <c r="O40" s="14"/>
      <c r="P40" s="14">
        <v>1.08</v>
      </c>
      <c r="Q40" s="14"/>
      <c r="R40" s="14"/>
      <c r="S40" s="14"/>
    </row>
    <row r="41" spans="1:19" s="1" customFormat="1" ht="18.75" customHeight="1">
      <c r="A41" s="7" t="s">
        <v>94</v>
      </c>
      <c r="B41" s="7" t="s">
        <v>95</v>
      </c>
      <c r="C41" s="7" t="s">
        <v>100</v>
      </c>
      <c r="D41" s="7" t="s">
        <v>101</v>
      </c>
      <c r="E41" s="7" t="s">
        <v>338</v>
      </c>
      <c r="F41" s="7" t="s">
        <v>353</v>
      </c>
      <c r="G41" s="14">
        <v>14.05</v>
      </c>
      <c r="H41" s="14">
        <v>14.05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1" customFormat="1" ht="18.75" customHeight="1">
      <c r="A42" s="7" t="s">
        <v>94</v>
      </c>
      <c r="B42" s="7" t="s">
        <v>95</v>
      </c>
      <c r="C42" s="7" t="s">
        <v>100</v>
      </c>
      <c r="D42" s="7" t="s">
        <v>101</v>
      </c>
      <c r="E42" s="7" t="s">
        <v>338</v>
      </c>
      <c r="F42" s="7" t="s">
        <v>354</v>
      </c>
      <c r="G42" s="14">
        <v>9.1</v>
      </c>
      <c r="H42" s="14">
        <v>9.1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1" customFormat="1" ht="18.75" customHeight="1">
      <c r="A43" s="7" t="s">
        <v>94</v>
      </c>
      <c r="B43" s="7" t="s">
        <v>95</v>
      </c>
      <c r="C43" s="7" t="s">
        <v>102</v>
      </c>
      <c r="D43" s="7" t="s">
        <v>103</v>
      </c>
      <c r="E43" s="7" t="s">
        <v>338</v>
      </c>
      <c r="F43" s="7" t="s">
        <v>345</v>
      </c>
      <c r="G43" s="14">
        <v>267</v>
      </c>
      <c r="H43" s="14">
        <v>220</v>
      </c>
      <c r="I43" s="14"/>
      <c r="J43" s="14"/>
      <c r="K43" s="14"/>
      <c r="L43" s="14"/>
      <c r="M43" s="14"/>
      <c r="N43" s="14"/>
      <c r="O43" s="14"/>
      <c r="P43" s="14"/>
      <c r="Q43" s="14">
        <v>47</v>
      </c>
      <c r="R43" s="14"/>
      <c r="S43" s="14"/>
    </row>
    <row r="44" spans="1:19" s="1" customFormat="1" ht="18.75" customHeight="1">
      <c r="A44" s="7" t="s">
        <v>94</v>
      </c>
      <c r="B44" s="7" t="s">
        <v>95</v>
      </c>
      <c r="C44" s="7" t="s">
        <v>102</v>
      </c>
      <c r="D44" s="7" t="s">
        <v>103</v>
      </c>
      <c r="E44" s="7" t="s">
        <v>338</v>
      </c>
      <c r="F44" s="7" t="s">
        <v>355</v>
      </c>
      <c r="G44" s="14">
        <v>25</v>
      </c>
      <c r="H44" s="14">
        <v>25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1" customFormat="1" ht="18.75" customHeight="1">
      <c r="A45" s="7" t="s">
        <v>94</v>
      </c>
      <c r="B45" s="7" t="s">
        <v>95</v>
      </c>
      <c r="C45" s="7" t="s">
        <v>102</v>
      </c>
      <c r="D45" s="7" t="s">
        <v>103</v>
      </c>
      <c r="E45" s="7" t="s">
        <v>338</v>
      </c>
      <c r="F45" s="7" t="s">
        <v>356</v>
      </c>
      <c r="G45" s="14">
        <v>1.8</v>
      </c>
      <c r="H45" s="14"/>
      <c r="I45" s="14"/>
      <c r="J45" s="14"/>
      <c r="K45" s="14"/>
      <c r="L45" s="14"/>
      <c r="M45" s="14"/>
      <c r="N45" s="14"/>
      <c r="O45" s="14"/>
      <c r="P45" s="14">
        <v>1.8</v>
      </c>
      <c r="Q45" s="14"/>
      <c r="R45" s="14"/>
      <c r="S45" s="14"/>
    </row>
    <row r="46" spans="1:19" s="1" customFormat="1" ht="18.75" customHeight="1">
      <c r="A46" s="7" t="s">
        <v>94</v>
      </c>
      <c r="B46" s="7" t="s">
        <v>95</v>
      </c>
      <c r="C46" s="7" t="s">
        <v>102</v>
      </c>
      <c r="D46" s="7" t="s">
        <v>103</v>
      </c>
      <c r="E46" s="7" t="s">
        <v>338</v>
      </c>
      <c r="F46" s="7" t="s">
        <v>357</v>
      </c>
      <c r="G46" s="14">
        <v>50</v>
      </c>
      <c r="H46" s="14"/>
      <c r="I46" s="14"/>
      <c r="J46" s="14"/>
      <c r="K46" s="14"/>
      <c r="L46" s="14"/>
      <c r="M46" s="14"/>
      <c r="N46" s="14"/>
      <c r="O46" s="14"/>
      <c r="P46" s="14">
        <v>50</v>
      </c>
      <c r="Q46" s="14"/>
      <c r="R46" s="14"/>
      <c r="S46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359</v>
      </c>
      <c r="N2" s="1" t="s">
        <v>360</v>
      </c>
    </row>
    <row r="3" spans="1:14" s="1" customFormat="1" ht="30" customHeight="1">
      <c r="A3" s="5" t="s">
        <v>361</v>
      </c>
      <c r="B3" s="5" t="s">
        <v>77</v>
      </c>
      <c r="C3" s="5" t="s">
        <v>5</v>
      </c>
      <c r="D3" s="5" t="s">
        <v>362</v>
      </c>
      <c r="E3" s="5" t="s">
        <v>363</v>
      </c>
      <c r="F3" s="5" t="s">
        <v>364</v>
      </c>
      <c r="G3" s="5" t="s">
        <v>365</v>
      </c>
      <c r="H3" s="5" t="s">
        <v>366</v>
      </c>
      <c r="I3" s="5" t="s">
        <v>367</v>
      </c>
      <c r="J3" s="5" t="s">
        <v>368</v>
      </c>
      <c r="K3" s="5" t="s">
        <v>369</v>
      </c>
      <c r="L3" s="5" t="s">
        <v>370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371</v>
      </c>
      <c r="M4" s="5" t="s">
        <v>372</v>
      </c>
      <c r="N4" s="5" t="s">
        <v>373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/>
      <c r="C6" s="7"/>
      <c r="D6" s="7"/>
      <c r="E6" s="7"/>
      <c r="F6" s="7"/>
      <c r="G6" s="7"/>
      <c r="H6" s="7"/>
      <c r="I6" s="6"/>
      <c r="J6" s="6"/>
      <c r="K6" s="7"/>
      <c r="L6" s="9"/>
      <c r="M6" s="9"/>
      <c r="N6" s="9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374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375</v>
      </c>
      <c r="N2" s="1" t="s">
        <v>360</v>
      </c>
    </row>
    <row r="3" spans="1:14" s="1" customFormat="1" ht="27" customHeight="1">
      <c r="A3" s="5" t="s">
        <v>361</v>
      </c>
      <c r="B3" s="5" t="s">
        <v>77</v>
      </c>
      <c r="C3" s="5" t="s">
        <v>376</v>
      </c>
      <c r="D3" s="5" t="s">
        <v>5</v>
      </c>
      <c r="E3" s="5" t="s">
        <v>377</v>
      </c>
      <c r="F3" s="5" t="s">
        <v>378</v>
      </c>
      <c r="G3" s="5" t="s">
        <v>379</v>
      </c>
      <c r="H3" s="5" t="s">
        <v>365</v>
      </c>
      <c r="I3" s="5" t="s">
        <v>366</v>
      </c>
      <c r="J3" s="5" t="s">
        <v>380</v>
      </c>
      <c r="K3" s="5" t="s">
        <v>364</v>
      </c>
      <c r="L3" s="5" t="s">
        <v>381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382</v>
      </c>
      <c r="M4" s="8" t="s">
        <v>383</v>
      </c>
      <c r="N4" s="8" t="s">
        <v>384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/>
      <c r="C6" s="7"/>
      <c r="D6" s="7"/>
      <c r="E6" s="7"/>
      <c r="F6" s="6"/>
      <c r="G6" s="6"/>
      <c r="H6" s="7"/>
      <c r="I6" s="7"/>
      <c r="J6" s="7"/>
      <c r="K6" s="7"/>
      <c r="L6" s="7"/>
      <c r="M6" s="7"/>
      <c r="N6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385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386</v>
      </c>
      <c r="S2" s="1" t="s">
        <v>387</v>
      </c>
    </row>
    <row r="3" spans="1:19" s="1" customFormat="1" ht="30" customHeight="1">
      <c r="A3" s="5" t="s">
        <v>361</v>
      </c>
      <c r="B3" s="5" t="s">
        <v>77</v>
      </c>
      <c r="C3" s="5" t="s">
        <v>5</v>
      </c>
      <c r="D3" s="5" t="s">
        <v>380</v>
      </c>
      <c r="E3" s="5" t="s">
        <v>388</v>
      </c>
      <c r="F3" s="5" t="s">
        <v>389</v>
      </c>
      <c r="G3" s="5" t="s">
        <v>390</v>
      </c>
      <c r="H3" s="5" t="s">
        <v>391</v>
      </c>
      <c r="I3" s="5" t="s">
        <v>392</v>
      </c>
      <c r="J3" s="5" t="s">
        <v>368</v>
      </c>
      <c r="K3" s="5" t="s">
        <v>393</v>
      </c>
      <c r="L3" s="5" t="s">
        <v>394</v>
      </c>
      <c r="M3" s="5" t="s">
        <v>395</v>
      </c>
      <c r="N3" s="5" t="s">
        <v>396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368</v>
      </c>
      <c r="O4" s="5" t="s">
        <v>397</v>
      </c>
      <c r="P4" s="5" t="s">
        <v>364</v>
      </c>
      <c r="Q4" s="5" t="s">
        <v>365</v>
      </c>
      <c r="R4" s="5" t="s">
        <v>366</v>
      </c>
      <c r="S4" s="5" t="s">
        <v>398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 t="s">
        <v>8</v>
      </c>
      <c r="C6" s="7"/>
      <c r="D6" s="7"/>
      <c r="E6" s="7"/>
      <c r="F6" s="7"/>
      <c r="G6" s="6"/>
      <c r="H6" s="6"/>
      <c r="I6" s="6"/>
      <c r="J6" s="6"/>
      <c r="K6" s="6"/>
      <c r="L6" s="7"/>
      <c r="M6" s="7"/>
      <c r="N6" s="6"/>
      <c r="O6" s="6"/>
      <c r="P6" s="7"/>
      <c r="Q6" s="7"/>
      <c r="R6" s="7"/>
      <c r="S6" s="6">
        <v>22900</v>
      </c>
    </row>
    <row r="7" spans="1:19" s="1" customFormat="1" ht="21.75" customHeight="1">
      <c r="A7" s="7" t="s">
        <v>84</v>
      </c>
      <c r="B7" s="7" t="s">
        <v>85</v>
      </c>
      <c r="C7" s="7"/>
      <c r="D7" s="7"/>
      <c r="E7" s="7"/>
      <c r="F7" s="7"/>
      <c r="G7" s="6"/>
      <c r="H7" s="6"/>
      <c r="I7" s="6"/>
      <c r="J7" s="6"/>
      <c r="K7" s="6"/>
      <c r="L7" s="7"/>
      <c r="M7" s="7"/>
      <c r="N7" s="6"/>
      <c r="O7" s="6"/>
      <c r="P7" s="7"/>
      <c r="Q7" s="7"/>
      <c r="R7" s="7"/>
      <c r="S7" s="6">
        <v>22900</v>
      </c>
    </row>
    <row r="8" spans="1:19" s="1" customFormat="1" ht="21.75" customHeight="1">
      <c r="A8" s="7" t="s">
        <v>86</v>
      </c>
      <c r="B8" s="7" t="s">
        <v>87</v>
      </c>
      <c r="C8" s="7"/>
      <c r="D8" s="7"/>
      <c r="E8" s="7"/>
      <c r="F8" s="7"/>
      <c r="G8" s="6"/>
      <c r="H8" s="6"/>
      <c r="I8" s="6"/>
      <c r="J8" s="6"/>
      <c r="K8" s="6"/>
      <c r="L8" s="7"/>
      <c r="M8" s="7"/>
      <c r="N8" s="6"/>
      <c r="O8" s="6"/>
      <c r="P8" s="7"/>
      <c r="Q8" s="7"/>
      <c r="R8" s="7"/>
      <c r="S8" s="6">
        <v>22900</v>
      </c>
    </row>
    <row r="9" spans="1:19" s="1" customFormat="1" ht="21.75" customHeight="1">
      <c r="A9" s="7" t="s">
        <v>90</v>
      </c>
      <c r="B9" s="7" t="s">
        <v>91</v>
      </c>
      <c r="C9" s="7" t="s">
        <v>303</v>
      </c>
      <c r="D9" s="7" t="s">
        <v>399</v>
      </c>
      <c r="E9" s="7" t="s">
        <v>400</v>
      </c>
      <c r="F9" s="7" t="s">
        <v>401</v>
      </c>
      <c r="G9" s="6">
        <v>31</v>
      </c>
      <c r="H9" s="6">
        <v>31</v>
      </c>
      <c r="I9" s="6">
        <v>5</v>
      </c>
      <c r="J9" s="6"/>
      <c r="K9" s="6"/>
      <c r="L9" s="7" t="s">
        <v>402</v>
      </c>
      <c r="M9" s="7" t="s">
        <v>403</v>
      </c>
      <c r="N9" s="6">
        <v>600</v>
      </c>
      <c r="O9" s="6">
        <v>5</v>
      </c>
      <c r="P9" s="7" t="s">
        <v>404</v>
      </c>
      <c r="Q9" s="7" t="s">
        <v>405</v>
      </c>
      <c r="R9" s="7" t="s">
        <v>406</v>
      </c>
      <c r="S9" s="6">
        <v>3000</v>
      </c>
    </row>
    <row r="10" spans="1:19" s="1" customFormat="1" ht="21.75" customHeight="1">
      <c r="A10" s="7" t="s">
        <v>90</v>
      </c>
      <c r="B10" s="7" t="s">
        <v>91</v>
      </c>
      <c r="C10" s="7" t="s">
        <v>303</v>
      </c>
      <c r="D10" s="7" t="s">
        <v>399</v>
      </c>
      <c r="E10" s="7" t="s">
        <v>407</v>
      </c>
      <c r="F10" s="7" t="s">
        <v>408</v>
      </c>
      <c r="G10" s="6">
        <v>11</v>
      </c>
      <c r="H10" s="6">
        <v>13</v>
      </c>
      <c r="I10" s="6">
        <v>2</v>
      </c>
      <c r="J10" s="6"/>
      <c r="K10" s="6"/>
      <c r="L10" s="7" t="s">
        <v>409</v>
      </c>
      <c r="M10" s="7" t="s">
        <v>410</v>
      </c>
      <c r="N10" s="6">
        <v>1200</v>
      </c>
      <c r="O10" s="6">
        <v>2</v>
      </c>
      <c r="P10" s="7" t="s">
        <v>404</v>
      </c>
      <c r="Q10" s="7" t="s">
        <v>405</v>
      </c>
      <c r="R10" s="7" t="s">
        <v>406</v>
      </c>
      <c r="S10" s="6">
        <v>2400</v>
      </c>
    </row>
    <row r="11" spans="1:19" s="1" customFormat="1" ht="21.75" customHeight="1">
      <c r="A11" s="7" t="s">
        <v>90</v>
      </c>
      <c r="B11" s="7" t="s">
        <v>91</v>
      </c>
      <c r="C11" s="7" t="s">
        <v>303</v>
      </c>
      <c r="D11" s="7" t="s">
        <v>399</v>
      </c>
      <c r="E11" s="7" t="s">
        <v>411</v>
      </c>
      <c r="F11" s="7" t="s">
        <v>412</v>
      </c>
      <c r="G11" s="6">
        <v>29</v>
      </c>
      <c r="H11" s="6">
        <v>31</v>
      </c>
      <c r="I11" s="6">
        <v>2</v>
      </c>
      <c r="J11" s="6"/>
      <c r="K11" s="6"/>
      <c r="L11" s="7" t="s">
        <v>409</v>
      </c>
      <c r="M11" s="7" t="s">
        <v>413</v>
      </c>
      <c r="N11" s="6">
        <v>5000</v>
      </c>
      <c r="O11" s="6">
        <v>2</v>
      </c>
      <c r="P11" s="7" t="s">
        <v>404</v>
      </c>
      <c r="Q11" s="7" t="s">
        <v>405</v>
      </c>
      <c r="R11" s="7" t="s">
        <v>406</v>
      </c>
      <c r="S11" s="6">
        <v>10000</v>
      </c>
    </row>
    <row r="12" spans="1:19" s="1" customFormat="1" ht="21.75" customHeight="1">
      <c r="A12" s="7" t="s">
        <v>90</v>
      </c>
      <c r="B12" s="7" t="s">
        <v>91</v>
      </c>
      <c r="C12" s="7" t="s">
        <v>303</v>
      </c>
      <c r="D12" s="7" t="s">
        <v>399</v>
      </c>
      <c r="E12" s="7" t="s">
        <v>414</v>
      </c>
      <c r="F12" s="7" t="s">
        <v>415</v>
      </c>
      <c r="G12" s="6">
        <v>31</v>
      </c>
      <c r="H12" s="6">
        <v>31</v>
      </c>
      <c r="I12" s="6">
        <v>5</v>
      </c>
      <c r="J12" s="6"/>
      <c r="K12" s="6"/>
      <c r="L12" s="7" t="s">
        <v>402</v>
      </c>
      <c r="M12" s="7" t="s">
        <v>416</v>
      </c>
      <c r="N12" s="6">
        <v>1500</v>
      </c>
      <c r="O12" s="6">
        <v>5</v>
      </c>
      <c r="P12" s="7" t="s">
        <v>404</v>
      </c>
      <c r="Q12" s="7" t="s">
        <v>405</v>
      </c>
      <c r="R12" s="7" t="s">
        <v>406</v>
      </c>
      <c r="S12" s="6">
        <v>7500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1770.015092</v>
      </c>
      <c r="F6" s="9">
        <v>402.40165</v>
      </c>
      <c r="G6" s="9">
        <v>43.753442</v>
      </c>
      <c r="H6" s="9">
        <v>573.21</v>
      </c>
      <c r="I6" s="9">
        <v>750.65</v>
      </c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1770.015092</v>
      </c>
      <c r="F7" s="9">
        <v>402.40165</v>
      </c>
      <c r="G7" s="9">
        <v>43.753442</v>
      </c>
      <c r="H7" s="9">
        <v>573.21</v>
      </c>
      <c r="I7" s="9">
        <v>750.65</v>
      </c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1770.015092</v>
      </c>
      <c r="F8" s="9">
        <v>402.40165</v>
      </c>
      <c r="G8" s="9">
        <v>43.753442</v>
      </c>
      <c r="H8" s="9">
        <v>573.21</v>
      </c>
      <c r="I8" s="9">
        <v>750.65</v>
      </c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365.564737</v>
      </c>
      <c r="F9" s="9">
        <v>317.744691</v>
      </c>
      <c r="G9" s="9">
        <v>37.250046</v>
      </c>
      <c r="H9" s="9"/>
      <c r="I9" s="9">
        <v>10.57</v>
      </c>
    </row>
    <row r="10" spans="1:9" s="1" customFormat="1" ht="19.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747.42</v>
      </c>
      <c r="F10" s="9"/>
      <c r="G10" s="9"/>
      <c r="H10" s="9">
        <v>20.84</v>
      </c>
      <c r="I10" s="9">
        <v>726.58</v>
      </c>
    </row>
    <row r="11" spans="1:9" s="1" customFormat="1" ht="19.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0.012</v>
      </c>
      <c r="F11" s="9">
        <v>0.012</v>
      </c>
      <c r="G11" s="9"/>
      <c r="H11" s="9"/>
      <c r="I11" s="9"/>
    </row>
    <row r="12" spans="1:9" s="1" customFormat="1" ht="19.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0.55</v>
      </c>
      <c r="F12" s="9"/>
      <c r="G12" s="9">
        <v>0.55</v>
      </c>
      <c r="H12" s="9"/>
      <c r="I12" s="9"/>
    </row>
    <row r="13" spans="1:9" s="1" customFormat="1" ht="19.5" customHeight="1">
      <c r="A13" s="7" t="s">
        <v>94</v>
      </c>
      <c r="B13" s="7" t="s">
        <v>95</v>
      </c>
      <c r="C13" s="7" t="s">
        <v>98</v>
      </c>
      <c r="D13" s="7" t="s">
        <v>99</v>
      </c>
      <c r="E13" s="9">
        <v>338.22</v>
      </c>
      <c r="F13" s="9">
        <v>40.5</v>
      </c>
      <c r="G13" s="9"/>
      <c r="H13" s="9">
        <v>284.22</v>
      </c>
      <c r="I13" s="9">
        <v>13.5</v>
      </c>
    </row>
    <row r="14" spans="1:9" s="1" customFormat="1" ht="19.5" customHeight="1">
      <c r="A14" s="7" t="s">
        <v>94</v>
      </c>
      <c r="B14" s="7" t="s">
        <v>95</v>
      </c>
      <c r="C14" s="7" t="s">
        <v>100</v>
      </c>
      <c r="D14" s="7" t="s">
        <v>101</v>
      </c>
      <c r="E14" s="9">
        <v>53.46166</v>
      </c>
      <c r="F14" s="9">
        <v>26.735666</v>
      </c>
      <c r="G14" s="9">
        <v>3.575994</v>
      </c>
      <c r="H14" s="9">
        <v>23.15</v>
      </c>
      <c r="I14" s="9"/>
    </row>
    <row r="15" spans="1:9" s="1" customFormat="1" ht="19.5" customHeight="1">
      <c r="A15" s="7" t="s">
        <v>94</v>
      </c>
      <c r="B15" s="7" t="s">
        <v>95</v>
      </c>
      <c r="C15" s="7" t="s">
        <v>102</v>
      </c>
      <c r="D15" s="7" t="s">
        <v>103</v>
      </c>
      <c r="E15" s="9">
        <v>264.786695</v>
      </c>
      <c r="F15" s="9">
        <v>17.409293</v>
      </c>
      <c r="G15" s="9">
        <v>2.377402</v>
      </c>
      <c r="H15" s="9">
        <v>245</v>
      </c>
      <c r="I15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5">
      <c r="A1" s="1" t="s">
        <v>417</v>
      </c>
      <c r="B1" s="1" t="s">
        <v>417</v>
      </c>
    </row>
    <row r="2" spans="1:7" s="1" customFormat="1" ht="15">
      <c r="A2" s="2"/>
      <c r="B2" s="2"/>
      <c r="C2" s="2" t="s">
        <v>84</v>
      </c>
      <c r="D2" s="2"/>
      <c r="E2" s="2"/>
      <c r="F2" s="2"/>
      <c r="G2" s="2">
        <v>1395.015092</v>
      </c>
    </row>
    <row r="3" spans="1:7" s="1" customFormat="1" ht="15">
      <c r="A3" s="2" t="s">
        <v>418</v>
      </c>
      <c r="B3" s="2" t="s">
        <v>419</v>
      </c>
      <c r="C3" s="2" t="s">
        <v>84</v>
      </c>
      <c r="D3" s="2" t="s">
        <v>399</v>
      </c>
      <c r="E3" s="2" t="s">
        <v>420</v>
      </c>
      <c r="F3" s="2" t="s">
        <v>421</v>
      </c>
      <c r="G3" s="2">
        <v>7.584</v>
      </c>
    </row>
    <row r="4" spans="1:7" s="1" customFormat="1" ht="15">
      <c r="A4" s="2" t="s">
        <v>418</v>
      </c>
      <c r="B4" s="2" t="s">
        <v>419</v>
      </c>
      <c r="C4" s="2" t="s">
        <v>84</v>
      </c>
      <c r="D4" s="2" t="s">
        <v>422</v>
      </c>
      <c r="E4" s="2" t="s">
        <v>423</v>
      </c>
      <c r="F4" s="2" t="s">
        <v>424</v>
      </c>
      <c r="G4" s="2">
        <v>2.43</v>
      </c>
    </row>
    <row r="5" spans="1:7" s="1" customFormat="1" ht="15">
      <c r="A5" s="2" t="s">
        <v>418</v>
      </c>
      <c r="B5" s="2" t="s">
        <v>419</v>
      </c>
      <c r="C5" s="2" t="s">
        <v>84</v>
      </c>
      <c r="D5" s="2" t="s">
        <v>422</v>
      </c>
      <c r="E5" s="2" t="s">
        <v>425</v>
      </c>
      <c r="F5" s="2" t="s">
        <v>426</v>
      </c>
      <c r="G5" s="2">
        <v>5.67</v>
      </c>
    </row>
    <row r="6" spans="1:7" s="1" customFormat="1" ht="15">
      <c r="A6" s="2" t="s">
        <v>418</v>
      </c>
      <c r="B6" s="2" t="s">
        <v>419</v>
      </c>
      <c r="C6" s="2" t="s">
        <v>84</v>
      </c>
      <c r="D6" s="2" t="s">
        <v>422</v>
      </c>
      <c r="E6" s="2" t="s">
        <v>423</v>
      </c>
      <c r="F6" s="2" t="s">
        <v>427</v>
      </c>
      <c r="G6" s="2">
        <v>1</v>
      </c>
    </row>
    <row r="7" spans="1:7" s="1" customFormat="1" ht="15">
      <c r="A7" s="2" t="s">
        <v>418</v>
      </c>
      <c r="B7" s="2" t="s">
        <v>419</v>
      </c>
      <c r="C7" s="2" t="s">
        <v>84</v>
      </c>
      <c r="D7" s="2" t="s">
        <v>422</v>
      </c>
      <c r="E7" s="2" t="s">
        <v>423</v>
      </c>
      <c r="F7" s="2" t="s">
        <v>424</v>
      </c>
      <c r="G7" s="2">
        <v>1</v>
      </c>
    </row>
    <row r="8" spans="1:7" s="1" customFormat="1" ht="15">
      <c r="A8" s="2" t="s">
        <v>418</v>
      </c>
      <c r="B8" s="2" t="s">
        <v>419</v>
      </c>
      <c r="C8" s="2" t="s">
        <v>84</v>
      </c>
      <c r="D8" s="2" t="s">
        <v>422</v>
      </c>
      <c r="E8" s="2" t="s">
        <v>423</v>
      </c>
      <c r="F8" s="2" t="s">
        <v>428</v>
      </c>
      <c r="G8" s="2">
        <v>616</v>
      </c>
    </row>
    <row r="9" spans="1:7" s="1" customFormat="1" ht="15">
      <c r="A9" s="2" t="s">
        <v>418</v>
      </c>
      <c r="B9" s="2" t="s">
        <v>419</v>
      </c>
      <c r="C9" s="2" t="s">
        <v>84</v>
      </c>
      <c r="D9" s="2" t="s">
        <v>399</v>
      </c>
      <c r="E9" s="2" t="s">
        <v>429</v>
      </c>
      <c r="F9" s="2" t="s">
        <v>430</v>
      </c>
      <c r="G9" s="2">
        <v>25.17882</v>
      </c>
    </row>
    <row r="10" spans="1:7" s="1" customFormat="1" ht="15">
      <c r="A10" s="2" t="s">
        <v>418</v>
      </c>
      <c r="B10" s="2" t="s">
        <v>419</v>
      </c>
      <c r="C10" s="2" t="s">
        <v>84</v>
      </c>
      <c r="D10" s="2" t="s">
        <v>399</v>
      </c>
      <c r="E10" s="2" t="s">
        <v>431</v>
      </c>
      <c r="F10" s="2" t="s">
        <v>432</v>
      </c>
      <c r="G10" s="2">
        <v>0.5</v>
      </c>
    </row>
    <row r="11" spans="1:7" s="1" customFormat="1" ht="15">
      <c r="A11" s="2" t="s">
        <v>418</v>
      </c>
      <c r="B11" s="2" t="s">
        <v>419</v>
      </c>
      <c r="C11" s="2" t="s">
        <v>84</v>
      </c>
      <c r="D11" s="2" t="s">
        <v>422</v>
      </c>
      <c r="E11" s="2" t="s">
        <v>423</v>
      </c>
      <c r="F11" s="2" t="s">
        <v>433</v>
      </c>
      <c r="G11" s="2">
        <v>10</v>
      </c>
    </row>
    <row r="12" spans="1:7" s="1" customFormat="1" ht="15">
      <c r="A12" s="2" t="s">
        <v>418</v>
      </c>
      <c r="B12" s="2" t="s">
        <v>419</v>
      </c>
      <c r="C12" s="2" t="s">
        <v>84</v>
      </c>
      <c r="D12" s="2" t="s">
        <v>399</v>
      </c>
      <c r="E12" s="2" t="s">
        <v>431</v>
      </c>
      <c r="F12" s="2" t="s">
        <v>434</v>
      </c>
      <c r="G12" s="2">
        <v>2</v>
      </c>
    </row>
    <row r="13" spans="1:7" s="1" customFormat="1" ht="15">
      <c r="A13" s="2" t="s">
        <v>418</v>
      </c>
      <c r="B13" s="2" t="s">
        <v>419</v>
      </c>
      <c r="C13" s="2" t="s">
        <v>84</v>
      </c>
      <c r="D13" s="2" t="s">
        <v>422</v>
      </c>
      <c r="E13" s="2" t="s">
        <v>423</v>
      </c>
      <c r="F13" s="2" t="s">
        <v>428</v>
      </c>
      <c r="G13" s="2">
        <v>14.58</v>
      </c>
    </row>
    <row r="14" spans="1:7" s="1" customFormat="1" ht="15">
      <c r="A14" s="2" t="s">
        <v>418</v>
      </c>
      <c r="B14" s="2" t="s">
        <v>419</v>
      </c>
      <c r="C14" s="2" t="s">
        <v>84</v>
      </c>
      <c r="D14" s="2" t="s">
        <v>399</v>
      </c>
      <c r="E14" s="2" t="s">
        <v>435</v>
      </c>
      <c r="F14" s="2" t="s">
        <v>436</v>
      </c>
      <c r="G14" s="2">
        <v>9.0659</v>
      </c>
    </row>
    <row r="15" spans="1:7" s="1" customFormat="1" ht="15">
      <c r="A15" s="2" t="s">
        <v>418</v>
      </c>
      <c r="B15" s="2" t="s">
        <v>419</v>
      </c>
      <c r="C15" s="2" t="s">
        <v>84</v>
      </c>
      <c r="D15" s="2" t="s">
        <v>399</v>
      </c>
      <c r="E15" s="2" t="s">
        <v>437</v>
      </c>
      <c r="F15" s="2" t="s">
        <v>438</v>
      </c>
      <c r="G15" s="2">
        <v>37.600371</v>
      </c>
    </row>
    <row r="16" spans="1:7" s="1" customFormat="1" ht="15">
      <c r="A16" s="2" t="s">
        <v>418</v>
      </c>
      <c r="B16" s="2" t="s">
        <v>419</v>
      </c>
      <c r="C16" s="2" t="s">
        <v>84</v>
      </c>
      <c r="D16" s="2" t="s">
        <v>399</v>
      </c>
      <c r="E16" s="2" t="s">
        <v>439</v>
      </c>
      <c r="F16" s="2" t="s">
        <v>421</v>
      </c>
      <c r="G16" s="2">
        <v>5.388</v>
      </c>
    </row>
    <row r="17" spans="1:7" s="1" customFormat="1" ht="15">
      <c r="A17" s="2" t="s">
        <v>418</v>
      </c>
      <c r="B17" s="2" t="s">
        <v>419</v>
      </c>
      <c r="C17" s="2" t="s">
        <v>84</v>
      </c>
      <c r="D17" s="2" t="s">
        <v>399</v>
      </c>
      <c r="E17" s="2" t="s">
        <v>440</v>
      </c>
      <c r="F17" s="2" t="s">
        <v>441</v>
      </c>
      <c r="G17" s="2">
        <v>116.202</v>
      </c>
    </row>
    <row r="18" spans="1:7" s="1" customFormat="1" ht="15">
      <c r="A18" s="2" t="s">
        <v>418</v>
      </c>
      <c r="B18" s="2" t="s">
        <v>419</v>
      </c>
      <c r="C18" s="2" t="s">
        <v>84</v>
      </c>
      <c r="D18" s="2" t="s">
        <v>399</v>
      </c>
      <c r="E18" s="2" t="s">
        <v>431</v>
      </c>
      <c r="F18" s="2" t="s">
        <v>442</v>
      </c>
      <c r="G18" s="2">
        <v>3</v>
      </c>
    </row>
    <row r="19" spans="1:7" s="1" customFormat="1" ht="15">
      <c r="A19" s="2" t="s">
        <v>418</v>
      </c>
      <c r="B19" s="2" t="s">
        <v>419</v>
      </c>
      <c r="C19" s="2" t="s">
        <v>84</v>
      </c>
      <c r="D19" s="2" t="s">
        <v>399</v>
      </c>
      <c r="E19" s="2" t="s">
        <v>431</v>
      </c>
      <c r="F19" s="2" t="s">
        <v>433</v>
      </c>
      <c r="G19" s="2">
        <v>4.85</v>
      </c>
    </row>
    <row r="20" spans="1:7" s="1" customFormat="1" ht="15">
      <c r="A20" s="2" t="s">
        <v>418</v>
      </c>
      <c r="B20" s="2" t="s">
        <v>419</v>
      </c>
      <c r="C20" s="2" t="s">
        <v>84</v>
      </c>
      <c r="D20" s="2" t="s">
        <v>422</v>
      </c>
      <c r="E20" s="2" t="s">
        <v>423</v>
      </c>
      <c r="F20" s="2" t="s">
        <v>443</v>
      </c>
      <c r="G20" s="2">
        <v>16.46</v>
      </c>
    </row>
    <row r="21" spans="1:7" s="1" customFormat="1" ht="15">
      <c r="A21" s="2" t="s">
        <v>418</v>
      </c>
      <c r="B21" s="2" t="s">
        <v>419</v>
      </c>
      <c r="C21" s="2" t="s">
        <v>84</v>
      </c>
      <c r="D21" s="2" t="s">
        <v>399</v>
      </c>
      <c r="E21" s="2" t="s">
        <v>444</v>
      </c>
      <c r="F21" s="2" t="s">
        <v>445</v>
      </c>
      <c r="G21" s="2">
        <v>3.1</v>
      </c>
    </row>
    <row r="22" spans="1:7" s="1" customFormat="1" ht="15">
      <c r="A22" s="2" t="s">
        <v>418</v>
      </c>
      <c r="B22" s="2" t="s">
        <v>419</v>
      </c>
      <c r="C22" s="2" t="s">
        <v>84</v>
      </c>
      <c r="D22" s="2" t="s">
        <v>399</v>
      </c>
      <c r="E22" s="2" t="s">
        <v>446</v>
      </c>
      <c r="F22" s="2" t="s">
        <v>421</v>
      </c>
      <c r="G22" s="2">
        <v>60.906</v>
      </c>
    </row>
    <row r="23" spans="1:7" s="1" customFormat="1" ht="15">
      <c r="A23" s="2" t="s">
        <v>418</v>
      </c>
      <c r="B23" s="2" t="s">
        <v>419</v>
      </c>
      <c r="C23" s="2" t="s">
        <v>84</v>
      </c>
      <c r="D23" s="2" t="s">
        <v>447</v>
      </c>
      <c r="E23" s="2" t="s">
        <v>448</v>
      </c>
      <c r="F23" s="2" t="s">
        <v>433</v>
      </c>
      <c r="G23" s="2">
        <v>0.55</v>
      </c>
    </row>
    <row r="24" spans="1:7" s="1" customFormat="1" ht="15">
      <c r="A24" s="2" t="s">
        <v>418</v>
      </c>
      <c r="B24" s="2" t="s">
        <v>419</v>
      </c>
      <c r="C24" s="2" t="s">
        <v>84</v>
      </c>
      <c r="D24" s="2" t="s">
        <v>399</v>
      </c>
      <c r="E24" s="2" t="s">
        <v>431</v>
      </c>
      <c r="F24" s="2" t="s">
        <v>426</v>
      </c>
      <c r="G24" s="2">
        <v>0.2</v>
      </c>
    </row>
    <row r="25" spans="1:7" s="1" customFormat="1" ht="15">
      <c r="A25" s="2" t="s">
        <v>418</v>
      </c>
      <c r="B25" s="2" t="s">
        <v>419</v>
      </c>
      <c r="C25" s="2" t="s">
        <v>84</v>
      </c>
      <c r="D25" s="2" t="s">
        <v>422</v>
      </c>
      <c r="E25" s="2" t="s">
        <v>423</v>
      </c>
      <c r="F25" s="2" t="s">
        <v>449</v>
      </c>
      <c r="G25" s="2">
        <v>2</v>
      </c>
    </row>
    <row r="26" spans="1:7" s="1" customFormat="1" ht="15">
      <c r="A26" s="2" t="s">
        <v>418</v>
      </c>
      <c r="B26" s="2" t="s">
        <v>419</v>
      </c>
      <c r="C26" s="2" t="s">
        <v>84</v>
      </c>
      <c r="D26" s="2" t="s">
        <v>399</v>
      </c>
      <c r="E26" s="2" t="s">
        <v>431</v>
      </c>
      <c r="F26" s="2" t="s">
        <v>450</v>
      </c>
      <c r="G26" s="2">
        <v>2</v>
      </c>
    </row>
    <row r="27" spans="1:7" s="1" customFormat="1" ht="15">
      <c r="A27" s="2" t="s">
        <v>418</v>
      </c>
      <c r="B27" s="2" t="s">
        <v>419</v>
      </c>
      <c r="C27" s="2" t="s">
        <v>84</v>
      </c>
      <c r="D27" s="2" t="s">
        <v>399</v>
      </c>
      <c r="E27" s="2" t="s">
        <v>451</v>
      </c>
      <c r="F27" s="2" t="s">
        <v>452</v>
      </c>
      <c r="G27" s="2">
        <v>3.9072</v>
      </c>
    </row>
    <row r="28" spans="1:7" s="1" customFormat="1" ht="15">
      <c r="A28" s="2" t="s">
        <v>418</v>
      </c>
      <c r="B28" s="2" t="s">
        <v>419</v>
      </c>
      <c r="C28" s="2" t="s">
        <v>84</v>
      </c>
      <c r="D28" s="2" t="s">
        <v>422</v>
      </c>
      <c r="E28" s="2" t="s">
        <v>425</v>
      </c>
      <c r="F28" s="2" t="s">
        <v>427</v>
      </c>
      <c r="G28" s="2">
        <v>4.73</v>
      </c>
    </row>
    <row r="29" spans="1:7" s="1" customFormat="1" ht="15">
      <c r="A29" s="2" t="s">
        <v>418</v>
      </c>
      <c r="B29" s="2" t="s">
        <v>419</v>
      </c>
      <c r="C29" s="2" t="s">
        <v>84</v>
      </c>
      <c r="D29" s="2" t="s">
        <v>399</v>
      </c>
      <c r="E29" s="2" t="s">
        <v>423</v>
      </c>
      <c r="F29" s="2" t="s">
        <v>443</v>
      </c>
      <c r="G29" s="2">
        <v>3.29</v>
      </c>
    </row>
    <row r="30" spans="1:7" s="1" customFormat="1" ht="15">
      <c r="A30" s="2" t="s">
        <v>418</v>
      </c>
      <c r="B30" s="2" t="s">
        <v>419</v>
      </c>
      <c r="C30" s="2" t="s">
        <v>84</v>
      </c>
      <c r="D30" s="2" t="s">
        <v>422</v>
      </c>
      <c r="E30" s="2" t="s">
        <v>425</v>
      </c>
      <c r="F30" s="2" t="s">
        <v>453</v>
      </c>
      <c r="G30" s="2">
        <v>10.44</v>
      </c>
    </row>
    <row r="31" spans="1:7" s="1" customFormat="1" ht="15">
      <c r="A31" s="2" t="s">
        <v>418</v>
      </c>
      <c r="B31" s="2" t="s">
        <v>419</v>
      </c>
      <c r="C31" s="2" t="s">
        <v>84</v>
      </c>
      <c r="D31" s="2" t="s">
        <v>399</v>
      </c>
      <c r="E31" s="2" t="s">
        <v>431</v>
      </c>
      <c r="F31" s="2" t="s">
        <v>454</v>
      </c>
      <c r="G31" s="2">
        <v>4.700046</v>
      </c>
    </row>
    <row r="32" spans="1:7" s="1" customFormat="1" ht="15">
      <c r="A32" s="2" t="s">
        <v>418</v>
      </c>
      <c r="B32" s="2" t="s">
        <v>419</v>
      </c>
      <c r="C32" s="2" t="s">
        <v>84</v>
      </c>
      <c r="D32" s="2" t="s">
        <v>422</v>
      </c>
      <c r="E32" s="2" t="s">
        <v>423</v>
      </c>
      <c r="F32" s="2" t="s">
        <v>443</v>
      </c>
      <c r="G32" s="2">
        <v>10</v>
      </c>
    </row>
    <row r="33" spans="1:7" s="1" customFormat="1" ht="15">
      <c r="A33" s="2" t="s">
        <v>418</v>
      </c>
      <c r="B33" s="2" t="s">
        <v>419</v>
      </c>
      <c r="C33" s="2" t="s">
        <v>84</v>
      </c>
      <c r="D33" s="2" t="s">
        <v>399</v>
      </c>
      <c r="E33" s="2" t="s">
        <v>423</v>
      </c>
      <c r="F33" s="2" t="s">
        <v>449</v>
      </c>
      <c r="G33" s="2">
        <v>4</v>
      </c>
    </row>
    <row r="34" spans="1:7" s="1" customFormat="1" ht="15">
      <c r="A34" s="2" t="s">
        <v>418</v>
      </c>
      <c r="B34" s="2" t="s">
        <v>419</v>
      </c>
      <c r="C34" s="2" t="s">
        <v>84</v>
      </c>
      <c r="D34" s="2" t="s">
        <v>422</v>
      </c>
      <c r="E34" s="2" t="s">
        <v>423</v>
      </c>
      <c r="F34" s="2" t="s">
        <v>434</v>
      </c>
      <c r="G34" s="2">
        <v>5</v>
      </c>
    </row>
    <row r="35" spans="1:7" s="1" customFormat="1" ht="15">
      <c r="A35" s="2" t="s">
        <v>418</v>
      </c>
      <c r="B35" s="2" t="s">
        <v>419</v>
      </c>
      <c r="C35" s="2" t="s">
        <v>84</v>
      </c>
      <c r="D35" s="2" t="s">
        <v>399</v>
      </c>
      <c r="E35" s="2" t="s">
        <v>431</v>
      </c>
      <c r="F35" s="2" t="s">
        <v>424</v>
      </c>
      <c r="G35" s="2">
        <v>2</v>
      </c>
    </row>
    <row r="36" spans="1:7" s="1" customFormat="1" ht="15">
      <c r="A36" s="2" t="s">
        <v>418</v>
      </c>
      <c r="B36" s="2" t="s">
        <v>419</v>
      </c>
      <c r="C36" s="2" t="s">
        <v>84</v>
      </c>
      <c r="D36" s="2" t="s">
        <v>399</v>
      </c>
      <c r="E36" s="2" t="s">
        <v>431</v>
      </c>
      <c r="F36" s="2" t="s">
        <v>443</v>
      </c>
      <c r="G36" s="2">
        <v>5</v>
      </c>
    </row>
    <row r="37" spans="1:7" s="1" customFormat="1" ht="15">
      <c r="A37" s="2" t="s">
        <v>418</v>
      </c>
      <c r="B37" s="2" t="s">
        <v>419</v>
      </c>
      <c r="C37" s="2" t="s">
        <v>84</v>
      </c>
      <c r="D37" s="2" t="s">
        <v>399</v>
      </c>
      <c r="E37" s="2" t="s">
        <v>455</v>
      </c>
      <c r="F37" s="2" t="s">
        <v>456</v>
      </c>
      <c r="G37" s="2">
        <v>12.09</v>
      </c>
    </row>
    <row r="38" spans="1:7" s="1" customFormat="1" ht="15">
      <c r="A38" s="2" t="s">
        <v>418</v>
      </c>
      <c r="B38" s="2" t="s">
        <v>419</v>
      </c>
      <c r="C38" s="2" t="s">
        <v>84</v>
      </c>
      <c r="D38" s="2" t="s">
        <v>422</v>
      </c>
      <c r="E38" s="2" t="s">
        <v>423</v>
      </c>
      <c r="F38" s="2" t="s">
        <v>424</v>
      </c>
      <c r="G38" s="2">
        <v>2</v>
      </c>
    </row>
    <row r="39" spans="1:7" s="1" customFormat="1" ht="15">
      <c r="A39" s="2" t="s">
        <v>418</v>
      </c>
      <c r="B39" s="2" t="s">
        <v>419</v>
      </c>
      <c r="C39" s="2" t="s">
        <v>84</v>
      </c>
      <c r="D39" s="2" t="s">
        <v>422</v>
      </c>
      <c r="E39" s="2" t="s">
        <v>423</v>
      </c>
      <c r="F39" s="2" t="s">
        <v>449</v>
      </c>
      <c r="G39" s="2">
        <v>1.64</v>
      </c>
    </row>
    <row r="40" spans="1:7" s="1" customFormat="1" ht="15">
      <c r="A40" s="2" t="s">
        <v>418</v>
      </c>
      <c r="B40" s="2" t="s">
        <v>419</v>
      </c>
      <c r="C40" s="2" t="s">
        <v>84</v>
      </c>
      <c r="D40" s="2" t="s">
        <v>422</v>
      </c>
      <c r="E40" s="2" t="s">
        <v>423</v>
      </c>
      <c r="F40" s="2" t="s">
        <v>424</v>
      </c>
      <c r="G40" s="2">
        <v>2</v>
      </c>
    </row>
    <row r="41" spans="1:7" s="1" customFormat="1" ht="15">
      <c r="A41" s="2" t="s">
        <v>418</v>
      </c>
      <c r="B41" s="2" t="s">
        <v>419</v>
      </c>
      <c r="C41" s="2" t="s">
        <v>84</v>
      </c>
      <c r="D41" s="2" t="s">
        <v>422</v>
      </c>
      <c r="E41" s="2" t="s">
        <v>423</v>
      </c>
      <c r="F41" s="2" t="s">
        <v>424</v>
      </c>
      <c r="G41" s="2">
        <v>4.99</v>
      </c>
    </row>
    <row r="42" spans="1:7" s="1" customFormat="1" ht="15">
      <c r="A42" s="2" t="s">
        <v>418</v>
      </c>
      <c r="B42" s="2" t="s">
        <v>419</v>
      </c>
      <c r="C42" s="2" t="s">
        <v>84</v>
      </c>
      <c r="D42" s="2" t="s">
        <v>399</v>
      </c>
      <c r="E42" s="2" t="s">
        <v>431</v>
      </c>
      <c r="F42" s="2" t="s">
        <v>449</v>
      </c>
      <c r="G42" s="2">
        <v>5</v>
      </c>
    </row>
    <row r="43" spans="1:7" s="1" customFormat="1" ht="15">
      <c r="A43" s="2" t="s">
        <v>418</v>
      </c>
      <c r="B43" s="2" t="s">
        <v>419</v>
      </c>
      <c r="C43" s="2" t="s">
        <v>84</v>
      </c>
      <c r="D43" s="2" t="s">
        <v>422</v>
      </c>
      <c r="E43" s="2" t="s">
        <v>423</v>
      </c>
      <c r="F43" s="2" t="s">
        <v>457</v>
      </c>
      <c r="G43" s="2">
        <v>1.46</v>
      </c>
    </row>
    <row r="44" spans="1:7" s="1" customFormat="1" ht="15">
      <c r="A44" s="2" t="s">
        <v>418</v>
      </c>
      <c r="B44" s="2" t="s">
        <v>419</v>
      </c>
      <c r="C44" s="2" t="s">
        <v>84</v>
      </c>
      <c r="D44" s="2" t="s">
        <v>399</v>
      </c>
      <c r="E44" s="2" t="s">
        <v>458</v>
      </c>
      <c r="F44" s="2" t="s">
        <v>421</v>
      </c>
      <c r="G44" s="2">
        <v>20.688</v>
      </c>
    </row>
    <row r="45" spans="1:7" s="1" customFormat="1" ht="15">
      <c r="A45" s="2" t="s">
        <v>418</v>
      </c>
      <c r="B45" s="2" t="s">
        <v>419</v>
      </c>
      <c r="C45" s="2" t="s">
        <v>84</v>
      </c>
      <c r="D45" s="2" t="s">
        <v>422</v>
      </c>
      <c r="E45" s="2" t="s">
        <v>423</v>
      </c>
      <c r="F45" s="2" t="s">
        <v>450</v>
      </c>
      <c r="G45" s="2">
        <v>5.1</v>
      </c>
    </row>
    <row r="46" spans="1:7" s="1" customFormat="1" ht="15">
      <c r="A46" s="2" t="s">
        <v>418</v>
      </c>
      <c r="B46" s="2" t="s">
        <v>419</v>
      </c>
      <c r="C46" s="2" t="s">
        <v>84</v>
      </c>
      <c r="D46" s="2" t="s">
        <v>399</v>
      </c>
      <c r="E46" s="2" t="s">
        <v>459</v>
      </c>
      <c r="F46" s="2" t="s">
        <v>421</v>
      </c>
      <c r="G46" s="2">
        <v>8.184</v>
      </c>
    </row>
    <row r="47" spans="1:7" s="1" customFormat="1" ht="15">
      <c r="A47" s="2" t="s">
        <v>418</v>
      </c>
      <c r="B47" s="2" t="s">
        <v>419</v>
      </c>
      <c r="C47" s="2" t="s">
        <v>84</v>
      </c>
      <c r="D47" s="2" t="s">
        <v>399</v>
      </c>
      <c r="E47" s="2" t="s">
        <v>460</v>
      </c>
      <c r="F47" s="2" t="s">
        <v>461</v>
      </c>
      <c r="G47" s="2">
        <v>1.08</v>
      </c>
    </row>
    <row r="48" spans="1:7" s="1" customFormat="1" ht="15">
      <c r="A48" s="2" t="s">
        <v>418</v>
      </c>
      <c r="B48" s="2" t="s">
        <v>419</v>
      </c>
      <c r="C48" s="2" t="s">
        <v>84</v>
      </c>
      <c r="D48" s="2" t="s">
        <v>399</v>
      </c>
      <c r="E48" s="2" t="s">
        <v>462</v>
      </c>
      <c r="F48" s="2" t="s">
        <v>421</v>
      </c>
      <c r="G48" s="2">
        <v>6.7704</v>
      </c>
    </row>
    <row r="49" spans="1:7" s="1" customFormat="1" ht="15">
      <c r="A49" s="2" t="s">
        <v>418</v>
      </c>
      <c r="B49" s="2" t="s">
        <v>419</v>
      </c>
      <c r="C49" s="2" t="s">
        <v>84</v>
      </c>
      <c r="D49" s="2" t="s">
        <v>422</v>
      </c>
      <c r="E49" s="2" t="s">
        <v>423</v>
      </c>
      <c r="F49" s="2" t="s">
        <v>427</v>
      </c>
      <c r="G49" s="2">
        <v>2.64</v>
      </c>
    </row>
    <row r="50" spans="1:7" s="1" customFormat="1" ht="15">
      <c r="A50" s="2" t="s">
        <v>418</v>
      </c>
      <c r="B50" s="2" t="s">
        <v>419</v>
      </c>
      <c r="C50" s="2" t="s">
        <v>84</v>
      </c>
      <c r="D50" s="2" t="s">
        <v>399</v>
      </c>
      <c r="E50" s="2" t="s">
        <v>431</v>
      </c>
      <c r="F50" s="2" t="s">
        <v>463</v>
      </c>
      <c r="G50" s="2">
        <v>5</v>
      </c>
    </row>
    <row r="51" spans="1:7" s="1" customFormat="1" ht="15">
      <c r="A51" s="2" t="s">
        <v>418</v>
      </c>
      <c r="B51" s="2" t="s">
        <v>419</v>
      </c>
      <c r="C51" s="2" t="s">
        <v>84</v>
      </c>
      <c r="D51" s="2" t="s">
        <v>399</v>
      </c>
      <c r="E51" s="2" t="s">
        <v>431</v>
      </c>
      <c r="F51" s="2" t="s">
        <v>427</v>
      </c>
      <c r="G51" s="2">
        <v>3</v>
      </c>
    </row>
    <row r="52" spans="1:7" s="1" customFormat="1" ht="15">
      <c r="A52" s="2" t="s">
        <v>418</v>
      </c>
      <c r="B52" s="2" t="s">
        <v>419</v>
      </c>
      <c r="C52" s="2" t="s">
        <v>84</v>
      </c>
      <c r="D52" s="2" t="s">
        <v>399</v>
      </c>
      <c r="E52" s="2" t="s">
        <v>423</v>
      </c>
      <c r="F52" s="2" t="s">
        <v>450</v>
      </c>
      <c r="G52" s="2">
        <v>3.28</v>
      </c>
    </row>
    <row r="53" spans="1:7" s="1" customFormat="1" ht="15">
      <c r="A53" s="2" t="s">
        <v>418</v>
      </c>
      <c r="B53" s="2" t="s">
        <v>419</v>
      </c>
      <c r="C53" s="2" t="s">
        <v>84</v>
      </c>
      <c r="D53" s="2" t="s">
        <v>422</v>
      </c>
      <c r="E53" s="2" t="s">
        <v>423</v>
      </c>
      <c r="F53" s="2" t="s">
        <v>427</v>
      </c>
      <c r="G53" s="2">
        <v>2.04</v>
      </c>
    </row>
    <row r="54" spans="1:7" s="1" customFormat="1" ht="15">
      <c r="A54" s="2" t="s">
        <v>418</v>
      </c>
      <c r="B54" s="2" t="s">
        <v>419</v>
      </c>
      <c r="C54" s="2" t="s">
        <v>84</v>
      </c>
      <c r="D54" s="2" t="s">
        <v>422</v>
      </c>
      <c r="E54" s="2" t="s">
        <v>423</v>
      </c>
      <c r="F54" s="2" t="s">
        <v>443</v>
      </c>
      <c r="G54" s="2">
        <v>1.6</v>
      </c>
    </row>
    <row r="55" spans="1:7" s="1" customFormat="1" ht="15">
      <c r="A55" s="2" t="s">
        <v>418</v>
      </c>
      <c r="B55" s="2" t="s">
        <v>419</v>
      </c>
      <c r="C55" s="2" t="s">
        <v>84</v>
      </c>
      <c r="D55" s="2" t="s">
        <v>422</v>
      </c>
      <c r="E55" s="2" t="s">
        <v>423</v>
      </c>
      <c r="F55" s="2" t="s">
        <v>450</v>
      </c>
      <c r="G55" s="2">
        <v>20</v>
      </c>
    </row>
    <row r="56" spans="1:7" s="1" customFormat="1" ht="15">
      <c r="A56" s="2" t="s">
        <v>418</v>
      </c>
      <c r="B56" s="2" t="s">
        <v>419</v>
      </c>
      <c r="C56" s="2" t="s">
        <v>84</v>
      </c>
      <c r="D56" s="2" t="s">
        <v>422</v>
      </c>
      <c r="E56" s="2" t="s">
        <v>423</v>
      </c>
      <c r="F56" s="2" t="s">
        <v>464</v>
      </c>
      <c r="G56" s="2">
        <v>1</v>
      </c>
    </row>
    <row r="57" spans="1:7" s="1" customFormat="1" ht="15">
      <c r="A57" s="2" t="s">
        <v>418</v>
      </c>
      <c r="B57" s="2" t="s">
        <v>419</v>
      </c>
      <c r="C57" s="2" t="s">
        <v>84</v>
      </c>
      <c r="D57" s="2" t="s">
        <v>465</v>
      </c>
      <c r="E57" s="2" t="s">
        <v>466</v>
      </c>
      <c r="F57" s="2" t="s">
        <v>467</v>
      </c>
      <c r="G57" s="2">
        <v>0.012</v>
      </c>
    </row>
    <row r="58" spans="1:7" s="1" customFormat="1" ht="15">
      <c r="A58" s="2" t="s">
        <v>418</v>
      </c>
      <c r="B58" s="2" t="s">
        <v>419</v>
      </c>
      <c r="C58" s="2" t="s">
        <v>84</v>
      </c>
      <c r="D58" s="2" t="s">
        <v>422</v>
      </c>
      <c r="E58" s="2" t="s">
        <v>423</v>
      </c>
      <c r="F58" s="2" t="s">
        <v>457</v>
      </c>
      <c r="G58" s="2">
        <v>3.64</v>
      </c>
    </row>
    <row r="59" spans="1:7" s="1" customFormat="1" ht="15">
      <c r="A59" s="2" t="s">
        <v>468</v>
      </c>
      <c r="B59" s="2" t="s">
        <v>469</v>
      </c>
      <c r="C59" s="2" t="s">
        <v>84</v>
      </c>
      <c r="D59" s="2" t="s">
        <v>465</v>
      </c>
      <c r="E59" s="2" t="s">
        <v>425</v>
      </c>
      <c r="F59" s="2" t="s">
        <v>428</v>
      </c>
      <c r="G59" s="2">
        <v>2.5</v>
      </c>
    </row>
    <row r="60" spans="1:7" s="1" customFormat="1" ht="15">
      <c r="A60" s="2" t="s">
        <v>468</v>
      </c>
      <c r="B60" s="2" t="s">
        <v>469</v>
      </c>
      <c r="C60" s="2" t="s">
        <v>84</v>
      </c>
      <c r="D60" s="2" t="s">
        <v>465</v>
      </c>
      <c r="E60" s="2" t="s">
        <v>423</v>
      </c>
      <c r="F60" s="2" t="s">
        <v>428</v>
      </c>
      <c r="G60" s="2">
        <v>13.5</v>
      </c>
    </row>
    <row r="61" spans="1:7" s="1" customFormat="1" ht="15">
      <c r="A61" s="2" t="s">
        <v>468</v>
      </c>
      <c r="B61" s="2" t="s">
        <v>469</v>
      </c>
      <c r="C61" s="2" t="s">
        <v>84</v>
      </c>
      <c r="D61" s="2" t="s">
        <v>465</v>
      </c>
      <c r="E61" s="2" t="s">
        <v>470</v>
      </c>
      <c r="F61" s="2" t="s">
        <v>445</v>
      </c>
      <c r="G61" s="2">
        <v>40.5</v>
      </c>
    </row>
    <row r="62" spans="1:7" s="1" customFormat="1" ht="15">
      <c r="A62" s="2" t="s">
        <v>468</v>
      </c>
      <c r="B62" s="2" t="s">
        <v>469</v>
      </c>
      <c r="C62" s="2" t="s">
        <v>84</v>
      </c>
      <c r="D62" s="2" t="s">
        <v>465</v>
      </c>
      <c r="E62" s="2" t="s">
        <v>425</v>
      </c>
      <c r="F62" s="2" t="s">
        <v>428</v>
      </c>
      <c r="G62" s="2">
        <v>18</v>
      </c>
    </row>
    <row r="63" spans="1:7" s="1" customFormat="1" ht="15">
      <c r="A63" s="2" t="s">
        <v>468</v>
      </c>
      <c r="B63" s="2" t="s">
        <v>469</v>
      </c>
      <c r="C63" s="2" t="s">
        <v>84</v>
      </c>
      <c r="D63" s="2" t="s">
        <v>465</v>
      </c>
      <c r="E63" s="2" t="s">
        <v>425</v>
      </c>
      <c r="F63" s="2" t="s">
        <v>433</v>
      </c>
      <c r="G63" s="2">
        <v>9</v>
      </c>
    </row>
    <row r="64" spans="1:7" s="1" customFormat="1" ht="15">
      <c r="A64" s="2" t="s">
        <v>468</v>
      </c>
      <c r="B64" s="2" t="s">
        <v>469</v>
      </c>
      <c r="C64" s="2" t="s">
        <v>84</v>
      </c>
      <c r="D64" s="2" t="s">
        <v>465</v>
      </c>
      <c r="E64" s="2" t="s">
        <v>425</v>
      </c>
      <c r="F64" s="2" t="s">
        <v>433</v>
      </c>
      <c r="G64" s="2">
        <v>2.7</v>
      </c>
    </row>
    <row r="65" spans="1:7" s="1" customFormat="1" ht="15">
      <c r="A65" s="2" t="s">
        <v>468</v>
      </c>
      <c r="B65" s="2" t="s">
        <v>469</v>
      </c>
      <c r="C65" s="2" t="s">
        <v>84</v>
      </c>
      <c r="D65" s="2" t="s">
        <v>465</v>
      </c>
      <c r="E65" s="2" t="s">
        <v>425</v>
      </c>
      <c r="F65" s="2" t="s">
        <v>457</v>
      </c>
      <c r="G65" s="2">
        <v>11.02</v>
      </c>
    </row>
    <row r="66" spans="1:7" s="1" customFormat="1" ht="15">
      <c r="A66" s="2" t="s">
        <v>468</v>
      </c>
      <c r="B66" s="2" t="s">
        <v>469</v>
      </c>
      <c r="C66" s="2" t="s">
        <v>84</v>
      </c>
      <c r="D66" s="2" t="s">
        <v>465</v>
      </c>
      <c r="E66" s="2" t="s">
        <v>425</v>
      </c>
      <c r="F66" s="2" t="s">
        <v>471</v>
      </c>
      <c r="G66" s="2">
        <v>40</v>
      </c>
    </row>
    <row r="67" spans="1:7" s="1" customFormat="1" ht="15">
      <c r="A67" s="2" t="s">
        <v>468</v>
      </c>
      <c r="B67" s="2" t="s">
        <v>469</v>
      </c>
      <c r="C67" s="2" t="s">
        <v>84</v>
      </c>
      <c r="D67" s="2" t="s">
        <v>465</v>
      </c>
      <c r="E67" s="2" t="s">
        <v>425</v>
      </c>
      <c r="F67" s="2" t="s">
        <v>445</v>
      </c>
      <c r="G67" s="2">
        <v>10</v>
      </c>
    </row>
    <row r="68" spans="1:7" s="1" customFormat="1" ht="15">
      <c r="A68" s="2" t="s">
        <v>468</v>
      </c>
      <c r="B68" s="2" t="s">
        <v>469</v>
      </c>
      <c r="C68" s="2" t="s">
        <v>84</v>
      </c>
      <c r="D68" s="2" t="s">
        <v>465</v>
      </c>
      <c r="E68" s="2" t="s">
        <v>425</v>
      </c>
      <c r="F68" s="2" t="s">
        <v>428</v>
      </c>
      <c r="G68" s="2">
        <v>2.7</v>
      </c>
    </row>
    <row r="69" spans="1:7" s="1" customFormat="1" ht="15">
      <c r="A69" s="2" t="s">
        <v>468</v>
      </c>
      <c r="B69" s="2" t="s">
        <v>469</v>
      </c>
      <c r="C69" s="2" t="s">
        <v>84</v>
      </c>
      <c r="D69" s="2" t="s">
        <v>465</v>
      </c>
      <c r="E69" s="2" t="s">
        <v>425</v>
      </c>
      <c r="F69" s="2" t="s">
        <v>449</v>
      </c>
      <c r="G69" s="2">
        <v>7.2</v>
      </c>
    </row>
    <row r="70" spans="1:7" s="1" customFormat="1" ht="15">
      <c r="A70" s="2" t="s">
        <v>468</v>
      </c>
      <c r="B70" s="2" t="s">
        <v>469</v>
      </c>
      <c r="C70" s="2" t="s">
        <v>84</v>
      </c>
      <c r="D70" s="2" t="s">
        <v>465</v>
      </c>
      <c r="E70" s="2" t="s">
        <v>425</v>
      </c>
      <c r="F70" s="2" t="s">
        <v>428</v>
      </c>
      <c r="G70" s="2">
        <v>12.6</v>
      </c>
    </row>
    <row r="71" spans="1:7" s="1" customFormat="1" ht="15">
      <c r="A71" s="2" t="s">
        <v>468</v>
      </c>
      <c r="B71" s="2" t="s">
        <v>469</v>
      </c>
      <c r="C71" s="2" t="s">
        <v>84</v>
      </c>
      <c r="D71" s="2" t="s">
        <v>465</v>
      </c>
      <c r="E71" s="2" t="s">
        <v>425</v>
      </c>
      <c r="F71" s="2" t="s">
        <v>428</v>
      </c>
      <c r="G71" s="2">
        <v>13.5</v>
      </c>
    </row>
    <row r="72" spans="1:7" s="1" customFormat="1" ht="15">
      <c r="A72" s="2" t="s">
        <v>472</v>
      </c>
      <c r="B72" s="2" t="s">
        <v>473</v>
      </c>
      <c r="C72" s="2" t="s">
        <v>84</v>
      </c>
      <c r="D72" s="2" t="s">
        <v>465</v>
      </c>
      <c r="E72" s="2" t="s">
        <v>459</v>
      </c>
      <c r="F72" s="2" t="s">
        <v>421</v>
      </c>
      <c r="G72" s="2">
        <v>0.792</v>
      </c>
    </row>
    <row r="73" spans="1:7" s="1" customFormat="1" ht="15">
      <c r="A73" s="2" t="s">
        <v>472</v>
      </c>
      <c r="B73" s="2" t="s">
        <v>473</v>
      </c>
      <c r="C73" s="2" t="s">
        <v>84</v>
      </c>
      <c r="D73" s="2" t="s">
        <v>465</v>
      </c>
      <c r="E73" s="2" t="s">
        <v>462</v>
      </c>
      <c r="F73" s="2" t="s">
        <v>421</v>
      </c>
      <c r="G73" s="2">
        <v>0.6552</v>
      </c>
    </row>
    <row r="74" spans="1:7" s="1" customFormat="1" ht="15">
      <c r="A74" s="2" t="s">
        <v>472</v>
      </c>
      <c r="B74" s="2" t="s">
        <v>473</v>
      </c>
      <c r="C74" s="2" t="s">
        <v>84</v>
      </c>
      <c r="D74" s="2" t="s">
        <v>465</v>
      </c>
      <c r="E74" s="2" t="s">
        <v>431</v>
      </c>
      <c r="F74" s="2" t="s">
        <v>449</v>
      </c>
      <c r="G74" s="2">
        <v>1</v>
      </c>
    </row>
    <row r="75" spans="1:7" s="1" customFormat="1" ht="15">
      <c r="A75" s="2" t="s">
        <v>472</v>
      </c>
      <c r="B75" s="2" t="s">
        <v>473</v>
      </c>
      <c r="C75" s="2" t="s">
        <v>84</v>
      </c>
      <c r="D75" s="2" t="s">
        <v>465</v>
      </c>
      <c r="E75" s="2" t="s">
        <v>440</v>
      </c>
      <c r="F75" s="2" t="s">
        <v>441</v>
      </c>
      <c r="G75" s="2">
        <v>11.8212</v>
      </c>
    </row>
    <row r="76" spans="1:7" s="1" customFormat="1" ht="15">
      <c r="A76" s="2" t="s">
        <v>472</v>
      </c>
      <c r="B76" s="2" t="s">
        <v>473</v>
      </c>
      <c r="C76" s="2" t="s">
        <v>84</v>
      </c>
      <c r="D76" s="2" t="s">
        <v>465</v>
      </c>
      <c r="E76" s="2" t="s">
        <v>429</v>
      </c>
      <c r="F76" s="2" t="s">
        <v>430</v>
      </c>
      <c r="G76" s="2">
        <v>2.282112</v>
      </c>
    </row>
    <row r="77" spans="1:7" s="1" customFormat="1" ht="15">
      <c r="A77" s="2" t="s">
        <v>472</v>
      </c>
      <c r="B77" s="2" t="s">
        <v>473</v>
      </c>
      <c r="C77" s="2" t="s">
        <v>84</v>
      </c>
      <c r="D77" s="2" t="s">
        <v>465</v>
      </c>
      <c r="E77" s="2" t="s">
        <v>431</v>
      </c>
      <c r="F77" s="2" t="s">
        <v>474</v>
      </c>
      <c r="G77" s="2">
        <v>1.148012</v>
      </c>
    </row>
    <row r="78" spans="1:7" s="1" customFormat="1" ht="15">
      <c r="A78" s="2" t="s">
        <v>472</v>
      </c>
      <c r="B78" s="2" t="s">
        <v>473</v>
      </c>
      <c r="C78" s="2" t="s">
        <v>84</v>
      </c>
      <c r="D78" s="2" t="s">
        <v>465</v>
      </c>
      <c r="E78" s="2" t="s">
        <v>420</v>
      </c>
      <c r="F78" s="2" t="s">
        <v>421</v>
      </c>
      <c r="G78" s="2">
        <v>0.72</v>
      </c>
    </row>
    <row r="79" spans="1:7" s="1" customFormat="1" ht="15">
      <c r="A79" s="2" t="s">
        <v>472</v>
      </c>
      <c r="B79" s="2" t="s">
        <v>473</v>
      </c>
      <c r="C79" s="2" t="s">
        <v>84</v>
      </c>
      <c r="D79" s="2" t="s">
        <v>465</v>
      </c>
      <c r="E79" s="2" t="s">
        <v>466</v>
      </c>
      <c r="F79" s="2" t="s">
        <v>467</v>
      </c>
      <c r="G79" s="2">
        <v>0.018</v>
      </c>
    </row>
    <row r="80" spans="1:7" s="1" customFormat="1" ht="15">
      <c r="A80" s="2" t="s">
        <v>472</v>
      </c>
      <c r="B80" s="2" t="s">
        <v>473</v>
      </c>
      <c r="C80" s="2" t="s">
        <v>84</v>
      </c>
      <c r="D80" s="2" t="s">
        <v>465</v>
      </c>
      <c r="E80" s="2" t="s">
        <v>475</v>
      </c>
      <c r="F80" s="2" t="s">
        <v>445</v>
      </c>
      <c r="G80" s="2">
        <v>0.048</v>
      </c>
    </row>
    <row r="81" spans="1:7" s="1" customFormat="1" ht="15">
      <c r="A81" s="2" t="s">
        <v>472</v>
      </c>
      <c r="B81" s="2" t="s">
        <v>473</v>
      </c>
      <c r="C81" s="2" t="s">
        <v>84</v>
      </c>
      <c r="D81" s="2" t="s">
        <v>465</v>
      </c>
      <c r="E81" s="2" t="s">
        <v>431</v>
      </c>
      <c r="F81" s="2" t="s">
        <v>454</v>
      </c>
      <c r="G81" s="2">
        <v>0.425994</v>
      </c>
    </row>
    <row r="82" spans="1:7" s="1" customFormat="1" ht="15">
      <c r="A82" s="2" t="s">
        <v>472</v>
      </c>
      <c r="B82" s="2" t="s">
        <v>473</v>
      </c>
      <c r="C82" s="2" t="s">
        <v>84</v>
      </c>
      <c r="D82" s="2" t="s">
        <v>465</v>
      </c>
      <c r="E82" s="2" t="s">
        <v>455</v>
      </c>
      <c r="F82" s="2" t="s">
        <v>456</v>
      </c>
      <c r="G82" s="2">
        <v>1.17</v>
      </c>
    </row>
    <row r="83" spans="1:7" s="1" customFormat="1" ht="15">
      <c r="A83" s="2" t="s">
        <v>472</v>
      </c>
      <c r="B83" s="2" t="s">
        <v>473</v>
      </c>
      <c r="C83" s="2" t="s">
        <v>84</v>
      </c>
      <c r="D83" s="2" t="s">
        <v>465</v>
      </c>
      <c r="E83" s="2" t="s">
        <v>437</v>
      </c>
      <c r="F83" s="2" t="s">
        <v>438</v>
      </c>
      <c r="G83" s="2">
        <v>3.407954</v>
      </c>
    </row>
    <row r="84" spans="1:7" s="1" customFormat="1" ht="15">
      <c r="A84" s="2" t="s">
        <v>472</v>
      </c>
      <c r="B84" s="2" t="s">
        <v>473</v>
      </c>
      <c r="C84" s="2" t="s">
        <v>84</v>
      </c>
      <c r="D84" s="2" t="s">
        <v>465</v>
      </c>
      <c r="E84" s="2" t="s">
        <v>425</v>
      </c>
      <c r="F84" s="2" t="s">
        <v>428</v>
      </c>
      <c r="G84" s="2">
        <v>4.5</v>
      </c>
    </row>
    <row r="85" spans="1:7" s="1" customFormat="1" ht="15">
      <c r="A85" s="2" t="s">
        <v>472</v>
      </c>
      <c r="B85" s="2" t="s">
        <v>473</v>
      </c>
      <c r="C85" s="2" t="s">
        <v>84</v>
      </c>
      <c r="D85" s="2" t="s">
        <v>465</v>
      </c>
      <c r="E85" s="2" t="s">
        <v>425</v>
      </c>
      <c r="F85" s="2" t="s">
        <v>428</v>
      </c>
      <c r="G85" s="2">
        <v>10</v>
      </c>
    </row>
    <row r="86" spans="1:7" s="1" customFormat="1" ht="15">
      <c r="A86" s="2" t="s">
        <v>472</v>
      </c>
      <c r="B86" s="2" t="s">
        <v>473</v>
      </c>
      <c r="C86" s="2" t="s">
        <v>84</v>
      </c>
      <c r="D86" s="2" t="s">
        <v>465</v>
      </c>
      <c r="E86" s="2" t="s">
        <v>431</v>
      </c>
      <c r="F86" s="2" t="s">
        <v>427</v>
      </c>
      <c r="G86" s="2">
        <v>1.001988</v>
      </c>
    </row>
    <row r="87" spans="1:7" s="1" customFormat="1" ht="15">
      <c r="A87" s="2" t="s">
        <v>472</v>
      </c>
      <c r="B87" s="2" t="s">
        <v>473</v>
      </c>
      <c r="C87" s="2" t="s">
        <v>84</v>
      </c>
      <c r="D87" s="2" t="s">
        <v>465</v>
      </c>
      <c r="E87" s="2" t="s">
        <v>425</v>
      </c>
      <c r="F87" s="2" t="s">
        <v>433</v>
      </c>
      <c r="G87" s="2">
        <v>4.6</v>
      </c>
    </row>
    <row r="88" spans="1:7" s="1" customFormat="1" ht="15">
      <c r="A88" s="2" t="s">
        <v>472</v>
      </c>
      <c r="B88" s="2" t="s">
        <v>473</v>
      </c>
      <c r="C88" s="2" t="s">
        <v>84</v>
      </c>
      <c r="D88" s="2" t="s">
        <v>465</v>
      </c>
      <c r="E88" s="2" t="s">
        <v>425</v>
      </c>
      <c r="F88" s="2" t="s">
        <v>449</v>
      </c>
      <c r="G88" s="2">
        <v>4.05</v>
      </c>
    </row>
    <row r="89" spans="1:7" s="1" customFormat="1" ht="15">
      <c r="A89" s="2" t="s">
        <v>472</v>
      </c>
      <c r="B89" s="2" t="s">
        <v>473</v>
      </c>
      <c r="C89" s="2" t="s">
        <v>84</v>
      </c>
      <c r="D89" s="2" t="s">
        <v>465</v>
      </c>
      <c r="E89" s="2" t="s">
        <v>451</v>
      </c>
      <c r="F89" s="2" t="s">
        <v>452</v>
      </c>
      <c r="G89" s="2">
        <v>5.8212</v>
      </c>
    </row>
    <row r="90" spans="1:7" s="1" customFormat="1" ht="15">
      <c r="A90" s="2" t="s">
        <v>476</v>
      </c>
      <c r="B90" s="2" t="s">
        <v>477</v>
      </c>
      <c r="C90" s="2" t="s">
        <v>84</v>
      </c>
      <c r="D90" s="2" t="s">
        <v>465</v>
      </c>
      <c r="E90" s="2" t="s">
        <v>462</v>
      </c>
      <c r="F90" s="2" t="s">
        <v>421</v>
      </c>
      <c r="G90" s="2">
        <v>0.4368</v>
      </c>
    </row>
    <row r="91" spans="1:7" s="1" customFormat="1" ht="15">
      <c r="A91" s="2" t="s">
        <v>476</v>
      </c>
      <c r="B91" s="2" t="s">
        <v>477</v>
      </c>
      <c r="C91" s="2" t="s">
        <v>84</v>
      </c>
      <c r="D91" s="2" t="s">
        <v>465</v>
      </c>
      <c r="E91" s="2" t="s">
        <v>425</v>
      </c>
      <c r="F91" s="2" t="s">
        <v>433</v>
      </c>
      <c r="G91" s="2">
        <v>10</v>
      </c>
    </row>
    <row r="92" spans="1:7" s="1" customFormat="1" ht="15">
      <c r="A92" s="2" t="s">
        <v>476</v>
      </c>
      <c r="B92" s="2" t="s">
        <v>477</v>
      </c>
      <c r="C92" s="2" t="s">
        <v>84</v>
      </c>
      <c r="D92" s="2" t="s">
        <v>465</v>
      </c>
      <c r="E92" s="2" t="s">
        <v>420</v>
      </c>
      <c r="F92" s="2" t="s">
        <v>421</v>
      </c>
      <c r="G92" s="2">
        <v>0.48</v>
      </c>
    </row>
    <row r="93" spans="1:7" s="1" customFormat="1" ht="15">
      <c r="A93" s="2" t="s">
        <v>476</v>
      </c>
      <c r="B93" s="2" t="s">
        <v>477</v>
      </c>
      <c r="C93" s="2" t="s">
        <v>84</v>
      </c>
      <c r="D93" s="2" t="s">
        <v>465</v>
      </c>
      <c r="E93" s="2" t="s">
        <v>425</v>
      </c>
      <c r="F93" s="2" t="s">
        <v>449</v>
      </c>
      <c r="G93" s="2">
        <v>8</v>
      </c>
    </row>
    <row r="94" spans="1:7" s="1" customFormat="1" ht="15">
      <c r="A94" s="2" t="s">
        <v>476</v>
      </c>
      <c r="B94" s="2" t="s">
        <v>477</v>
      </c>
      <c r="C94" s="2" t="s">
        <v>84</v>
      </c>
      <c r="D94" s="2" t="s">
        <v>465</v>
      </c>
      <c r="E94" s="2" t="s">
        <v>425</v>
      </c>
      <c r="F94" s="2" t="s">
        <v>443</v>
      </c>
      <c r="G94" s="2">
        <v>5</v>
      </c>
    </row>
    <row r="95" spans="1:7" s="1" customFormat="1" ht="15">
      <c r="A95" s="2" t="s">
        <v>476</v>
      </c>
      <c r="B95" s="2" t="s">
        <v>477</v>
      </c>
      <c r="C95" s="2" t="s">
        <v>84</v>
      </c>
      <c r="D95" s="2" t="s">
        <v>465</v>
      </c>
      <c r="E95" s="2" t="s">
        <v>440</v>
      </c>
      <c r="F95" s="2" t="s">
        <v>441</v>
      </c>
      <c r="G95" s="2">
        <v>7.6128</v>
      </c>
    </row>
    <row r="96" spans="1:7" s="1" customFormat="1" ht="15">
      <c r="A96" s="2" t="s">
        <v>476</v>
      </c>
      <c r="B96" s="2" t="s">
        <v>477</v>
      </c>
      <c r="C96" s="2" t="s">
        <v>84</v>
      </c>
      <c r="D96" s="2" t="s">
        <v>465</v>
      </c>
      <c r="E96" s="2" t="s">
        <v>431</v>
      </c>
      <c r="F96" s="2" t="s">
        <v>454</v>
      </c>
      <c r="G96" s="2">
        <v>0.277402</v>
      </c>
    </row>
    <row r="97" spans="1:7" s="1" customFormat="1" ht="15">
      <c r="A97" s="2" t="s">
        <v>476</v>
      </c>
      <c r="B97" s="2" t="s">
        <v>477</v>
      </c>
      <c r="C97" s="2" t="s">
        <v>84</v>
      </c>
      <c r="D97" s="2" t="s">
        <v>465</v>
      </c>
      <c r="E97" s="2" t="s">
        <v>431</v>
      </c>
      <c r="F97" s="2" t="s">
        <v>427</v>
      </c>
      <c r="G97" s="2">
        <v>0.8</v>
      </c>
    </row>
    <row r="98" spans="1:7" s="1" customFormat="1" ht="15">
      <c r="A98" s="2" t="s">
        <v>476</v>
      </c>
      <c r="B98" s="2" t="s">
        <v>477</v>
      </c>
      <c r="C98" s="2" t="s">
        <v>84</v>
      </c>
      <c r="D98" s="2" t="s">
        <v>465</v>
      </c>
      <c r="E98" s="2" t="s">
        <v>431</v>
      </c>
      <c r="F98" s="2" t="s">
        <v>450</v>
      </c>
      <c r="G98" s="2">
        <v>0.5</v>
      </c>
    </row>
    <row r="99" spans="1:7" s="1" customFormat="1" ht="15">
      <c r="A99" s="2" t="s">
        <v>476</v>
      </c>
      <c r="B99" s="2" t="s">
        <v>477</v>
      </c>
      <c r="C99" s="2" t="s">
        <v>84</v>
      </c>
      <c r="D99" s="2" t="s">
        <v>465</v>
      </c>
      <c r="E99" s="2" t="s">
        <v>431</v>
      </c>
      <c r="F99" s="2" t="s">
        <v>449</v>
      </c>
      <c r="G99" s="2">
        <v>0.8</v>
      </c>
    </row>
    <row r="100" spans="1:7" s="1" customFormat="1" ht="15">
      <c r="A100" s="2" t="s">
        <v>476</v>
      </c>
      <c r="B100" s="2" t="s">
        <v>477</v>
      </c>
      <c r="C100" s="2" t="s">
        <v>84</v>
      </c>
      <c r="D100" s="2" t="s">
        <v>465</v>
      </c>
      <c r="E100" s="2" t="s">
        <v>429</v>
      </c>
      <c r="F100" s="2" t="s">
        <v>430</v>
      </c>
      <c r="G100" s="2">
        <v>1.48608</v>
      </c>
    </row>
    <row r="101" spans="1:7" s="1" customFormat="1" ht="15">
      <c r="A101" s="2" t="s">
        <v>476</v>
      </c>
      <c r="B101" s="2" t="s">
        <v>477</v>
      </c>
      <c r="C101" s="2" t="s">
        <v>84</v>
      </c>
      <c r="D101" s="2" t="s">
        <v>465</v>
      </c>
      <c r="E101" s="2" t="s">
        <v>466</v>
      </c>
      <c r="F101" s="2" t="s">
        <v>467</v>
      </c>
      <c r="G101" s="2">
        <v>0.012</v>
      </c>
    </row>
    <row r="102" spans="1:7" s="1" customFormat="1" ht="15">
      <c r="A102" s="2" t="s">
        <v>476</v>
      </c>
      <c r="B102" s="2" t="s">
        <v>477</v>
      </c>
      <c r="C102" s="2" t="s">
        <v>84</v>
      </c>
      <c r="D102" s="2" t="s">
        <v>465</v>
      </c>
      <c r="E102" s="2" t="s">
        <v>455</v>
      </c>
      <c r="F102" s="2" t="s">
        <v>456</v>
      </c>
      <c r="G102" s="2">
        <v>0.78</v>
      </c>
    </row>
    <row r="103" spans="1:7" s="1" customFormat="1" ht="15">
      <c r="A103" s="2" t="s">
        <v>476</v>
      </c>
      <c r="B103" s="2" t="s">
        <v>477</v>
      </c>
      <c r="C103" s="2" t="s">
        <v>84</v>
      </c>
      <c r="D103" s="2" t="s">
        <v>465</v>
      </c>
      <c r="E103" s="2" t="s">
        <v>437</v>
      </c>
      <c r="F103" s="2" t="s">
        <v>438</v>
      </c>
      <c r="G103" s="2">
        <v>2.219213</v>
      </c>
    </row>
    <row r="104" spans="1:7" s="1" customFormat="1" ht="15">
      <c r="A104" s="2" t="s">
        <v>476</v>
      </c>
      <c r="B104" s="2" t="s">
        <v>477</v>
      </c>
      <c r="C104" s="2" t="s">
        <v>84</v>
      </c>
      <c r="D104" s="2" t="s">
        <v>465</v>
      </c>
      <c r="E104" s="2" t="s">
        <v>451</v>
      </c>
      <c r="F104" s="2" t="s">
        <v>452</v>
      </c>
      <c r="G104" s="2">
        <v>3.8544</v>
      </c>
    </row>
    <row r="105" spans="1:7" s="1" customFormat="1" ht="15">
      <c r="A105" s="2" t="s">
        <v>476</v>
      </c>
      <c r="B105" s="2" t="s">
        <v>477</v>
      </c>
      <c r="C105" s="2" t="s">
        <v>84</v>
      </c>
      <c r="D105" s="2" t="s">
        <v>465</v>
      </c>
      <c r="E105" s="2" t="s">
        <v>459</v>
      </c>
      <c r="F105" s="2" t="s">
        <v>421</v>
      </c>
      <c r="G105" s="2">
        <v>0.528</v>
      </c>
    </row>
    <row r="106" spans="1:7" s="1" customFormat="1" ht="15">
      <c r="A106" s="2" t="s">
        <v>476</v>
      </c>
      <c r="B106" s="2" t="s">
        <v>477</v>
      </c>
      <c r="C106" s="2" t="s">
        <v>84</v>
      </c>
      <c r="D106" s="2" t="s">
        <v>465</v>
      </c>
      <c r="E106" s="2" t="s">
        <v>425</v>
      </c>
      <c r="F106" s="2" t="s">
        <v>428</v>
      </c>
      <c r="G106" s="2">
        <v>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5">
      <c r="A1" s="1" t="s">
        <v>478</v>
      </c>
      <c r="B1" s="1" t="s">
        <v>479</v>
      </c>
      <c r="C1" s="1" t="s">
        <v>480</v>
      </c>
      <c r="D1" s="1" t="s">
        <v>481</v>
      </c>
      <c r="E1" s="1" t="s">
        <v>482</v>
      </c>
      <c r="F1" s="1" t="s">
        <v>483</v>
      </c>
      <c r="G1" s="1" t="s">
        <v>484</v>
      </c>
      <c r="H1" s="1" t="s">
        <v>485</v>
      </c>
    </row>
    <row r="2" spans="1:8" s="1" customFormat="1" ht="15">
      <c r="A2" s="2"/>
      <c r="B2" s="2"/>
      <c r="C2" s="2" t="s">
        <v>84</v>
      </c>
      <c r="D2" s="2"/>
      <c r="E2" s="2"/>
      <c r="F2" s="2"/>
      <c r="G2" s="2"/>
      <c r="H2" s="2">
        <v>1395.015092</v>
      </c>
    </row>
    <row r="3" spans="1:8" s="1" customFormat="1" ht="15">
      <c r="A3" s="2" t="s">
        <v>418</v>
      </c>
      <c r="B3" s="2" t="s">
        <v>419</v>
      </c>
      <c r="C3" s="2" t="s">
        <v>84</v>
      </c>
      <c r="D3" s="2" t="s">
        <v>399</v>
      </c>
      <c r="E3" s="2" t="s">
        <v>420</v>
      </c>
      <c r="F3" s="2" t="s">
        <v>421</v>
      </c>
      <c r="G3" s="2" t="s">
        <v>299</v>
      </c>
      <c r="H3" s="2">
        <v>7.584</v>
      </c>
    </row>
    <row r="4" spans="1:8" s="1" customFormat="1" ht="15">
      <c r="A4" s="2" t="s">
        <v>418</v>
      </c>
      <c r="B4" s="2" t="s">
        <v>419</v>
      </c>
      <c r="C4" s="2" t="s">
        <v>84</v>
      </c>
      <c r="D4" s="2" t="s">
        <v>422</v>
      </c>
      <c r="E4" s="2" t="s">
        <v>423</v>
      </c>
      <c r="F4" s="2" t="s">
        <v>424</v>
      </c>
      <c r="G4" s="2" t="s">
        <v>330</v>
      </c>
      <c r="H4" s="2">
        <v>2.43</v>
      </c>
    </row>
    <row r="5" spans="1:8" s="1" customFormat="1" ht="15">
      <c r="A5" s="2" t="s">
        <v>418</v>
      </c>
      <c r="B5" s="2" t="s">
        <v>419</v>
      </c>
      <c r="C5" s="2" t="s">
        <v>84</v>
      </c>
      <c r="D5" s="2" t="s">
        <v>422</v>
      </c>
      <c r="E5" s="2" t="s">
        <v>425</v>
      </c>
      <c r="F5" s="2" t="s">
        <v>426</v>
      </c>
      <c r="G5" s="2" t="s">
        <v>329</v>
      </c>
      <c r="H5" s="2">
        <v>5.67</v>
      </c>
    </row>
    <row r="6" spans="1:8" s="1" customFormat="1" ht="15">
      <c r="A6" s="2" t="s">
        <v>418</v>
      </c>
      <c r="B6" s="2" t="s">
        <v>419</v>
      </c>
      <c r="C6" s="2" t="s">
        <v>84</v>
      </c>
      <c r="D6" s="2" t="s">
        <v>422</v>
      </c>
      <c r="E6" s="2" t="s">
        <v>423</v>
      </c>
      <c r="F6" s="2" t="s">
        <v>427</v>
      </c>
      <c r="G6" s="2" t="s">
        <v>318</v>
      </c>
      <c r="H6" s="2">
        <v>1</v>
      </c>
    </row>
    <row r="7" spans="1:8" s="1" customFormat="1" ht="15">
      <c r="A7" s="2" t="s">
        <v>418</v>
      </c>
      <c r="B7" s="2" t="s">
        <v>419</v>
      </c>
      <c r="C7" s="2" t="s">
        <v>84</v>
      </c>
      <c r="D7" s="2" t="s">
        <v>422</v>
      </c>
      <c r="E7" s="2" t="s">
        <v>423</v>
      </c>
      <c r="F7" s="2" t="s">
        <v>424</v>
      </c>
      <c r="G7" s="2" t="s">
        <v>327</v>
      </c>
      <c r="H7" s="2">
        <v>1</v>
      </c>
    </row>
    <row r="8" spans="1:8" s="1" customFormat="1" ht="15">
      <c r="A8" s="2" t="s">
        <v>418</v>
      </c>
      <c r="B8" s="2" t="s">
        <v>419</v>
      </c>
      <c r="C8" s="2" t="s">
        <v>84</v>
      </c>
      <c r="D8" s="2" t="s">
        <v>422</v>
      </c>
      <c r="E8" s="2" t="s">
        <v>423</v>
      </c>
      <c r="F8" s="2" t="s">
        <v>428</v>
      </c>
      <c r="G8" s="2" t="s">
        <v>337</v>
      </c>
      <c r="H8" s="2">
        <v>616</v>
      </c>
    </row>
    <row r="9" spans="1:8" s="1" customFormat="1" ht="15">
      <c r="A9" s="2" t="s">
        <v>418</v>
      </c>
      <c r="B9" s="2" t="s">
        <v>419</v>
      </c>
      <c r="C9" s="2" t="s">
        <v>84</v>
      </c>
      <c r="D9" s="2" t="s">
        <v>399</v>
      </c>
      <c r="E9" s="2" t="s">
        <v>429</v>
      </c>
      <c r="F9" s="2" t="s">
        <v>430</v>
      </c>
      <c r="G9" s="2" t="s">
        <v>125</v>
      </c>
      <c r="H9" s="2">
        <v>25.17882</v>
      </c>
    </row>
    <row r="10" spans="1:8" s="1" customFormat="1" ht="15">
      <c r="A10" s="2" t="s">
        <v>418</v>
      </c>
      <c r="B10" s="2" t="s">
        <v>419</v>
      </c>
      <c r="C10" s="2" t="s">
        <v>84</v>
      </c>
      <c r="D10" s="2" t="s">
        <v>399</v>
      </c>
      <c r="E10" s="2" t="s">
        <v>431</v>
      </c>
      <c r="F10" s="2" t="s">
        <v>432</v>
      </c>
      <c r="G10" s="2" t="s">
        <v>303</v>
      </c>
      <c r="H10" s="2">
        <v>0.5</v>
      </c>
    </row>
    <row r="11" spans="1:8" s="1" customFormat="1" ht="15">
      <c r="A11" s="2" t="s">
        <v>418</v>
      </c>
      <c r="B11" s="2" t="s">
        <v>419</v>
      </c>
      <c r="C11" s="2" t="s">
        <v>84</v>
      </c>
      <c r="D11" s="2" t="s">
        <v>422</v>
      </c>
      <c r="E11" s="2" t="s">
        <v>423</v>
      </c>
      <c r="F11" s="2" t="s">
        <v>433</v>
      </c>
      <c r="G11" s="2" t="s">
        <v>324</v>
      </c>
      <c r="H11" s="2">
        <v>10</v>
      </c>
    </row>
    <row r="12" spans="1:8" s="1" customFormat="1" ht="15">
      <c r="A12" s="2" t="s">
        <v>418</v>
      </c>
      <c r="B12" s="2" t="s">
        <v>419</v>
      </c>
      <c r="C12" s="2" t="s">
        <v>84</v>
      </c>
      <c r="D12" s="2" t="s">
        <v>399</v>
      </c>
      <c r="E12" s="2" t="s">
        <v>431</v>
      </c>
      <c r="F12" s="2" t="s">
        <v>434</v>
      </c>
      <c r="G12" s="2" t="s">
        <v>303</v>
      </c>
      <c r="H12" s="2">
        <v>2</v>
      </c>
    </row>
    <row r="13" spans="1:8" s="1" customFormat="1" ht="15">
      <c r="A13" s="2" t="s">
        <v>418</v>
      </c>
      <c r="B13" s="2" t="s">
        <v>419</v>
      </c>
      <c r="C13" s="2" t="s">
        <v>84</v>
      </c>
      <c r="D13" s="2" t="s">
        <v>422</v>
      </c>
      <c r="E13" s="2" t="s">
        <v>423</v>
      </c>
      <c r="F13" s="2" t="s">
        <v>428</v>
      </c>
      <c r="G13" s="2" t="s">
        <v>321</v>
      </c>
      <c r="H13" s="2">
        <v>14.58</v>
      </c>
    </row>
    <row r="14" spans="1:8" s="1" customFormat="1" ht="15">
      <c r="A14" s="2" t="s">
        <v>418</v>
      </c>
      <c r="B14" s="2" t="s">
        <v>419</v>
      </c>
      <c r="C14" s="2" t="s">
        <v>84</v>
      </c>
      <c r="D14" s="2" t="s">
        <v>399</v>
      </c>
      <c r="E14" s="2" t="s">
        <v>435</v>
      </c>
      <c r="F14" s="2" t="s">
        <v>436</v>
      </c>
      <c r="G14" s="2" t="s">
        <v>301</v>
      </c>
      <c r="H14" s="2">
        <v>9.0659</v>
      </c>
    </row>
    <row r="15" spans="1:8" s="1" customFormat="1" ht="15">
      <c r="A15" s="2" t="s">
        <v>418</v>
      </c>
      <c r="B15" s="2" t="s">
        <v>419</v>
      </c>
      <c r="C15" s="2" t="s">
        <v>84</v>
      </c>
      <c r="D15" s="2" t="s">
        <v>399</v>
      </c>
      <c r="E15" s="2" t="s">
        <v>437</v>
      </c>
      <c r="F15" s="2" t="s">
        <v>438</v>
      </c>
      <c r="G15" s="2" t="s">
        <v>298</v>
      </c>
      <c r="H15" s="2">
        <v>37.600371</v>
      </c>
    </row>
    <row r="16" spans="1:8" s="1" customFormat="1" ht="15">
      <c r="A16" s="2" t="s">
        <v>418</v>
      </c>
      <c r="B16" s="2" t="s">
        <v>419</v>
      </c>
      <c r="C16" s="2" t="s">
        <v>84</v>
      </c>
      <c r="D16" s="2" t="s">
        <v>399</v>
      </c>
      <c r="E16" s="2" t="s">
        <v>439</v>
      </c>
      <c r="F16" s="2" t="s">
        <v>421</v>
      </c>
      <c r="G16" s="2" t="s">
        <v>302</v>
      </c>
      <c r="H16" s="2">
        <v>5.388</v>
      </c>
    </row>
    <row r="17" spans="1:8" s="1" customFormat="1" ht="15">
      <c r="A17" s="2" t="s">
        <v>418</v>
      </c>
      <c r="B17" s="2" t="s">
        <v>419</v>
      </c>
      <c r="C17" s="2" t="s">
        <v>84</v>
      </c>
      <c r="D17" s="2" t="s">
        <v>399</v>
      </c>
      <c r="E17" s="2" t="s">
        <v>440</v>
      </c>
      <c r="F17" s="2" t="s">
        <v>441</v>
      </c>
      <c r="G17" s="2" t="s">
        <v>111</v>
      </c>
      <c r="H17" s="2">
        <v>116.202</v>
      </c>
    </row>
    <row r="18" spans="1:8" s="1" customFormat="1" ht="15">
      <c r="A18" s="2" t="s">
        <v>418</v>
      </c>
      <c r="B18" s="2" t="s">
        <v>419</v>
      </c>
      <c r="C18" s="2" t="s">
        <v>84</v>
      </c>
      <c r="D18" s="2" t="s">
        <v>399</v>
      </c>
      <c r="E18" s="2" t="s">
        <v>431</v>
      </c>
      <c r="F18" s="2" t="s">
        <v>442</v>
      </c>
      <c r="G18" s="2" t="s">
        <v>303</v>
      </c>
      <c r="H18" s="2">
        <v>3</v>
      </c>
    </row>
    <row r="19" spans="1:8" s="1" customFormat="1" ht="15">
      <c r="A19" s="2" t="s">
        <v>418</v>
      </c>
      <c r="B19" s="2" t="s">
        <v>419</v>
      </c>
      <c r="C19" s="2" t="s">
        <v>84</v>
      </c>
      <c r="D19" s="2" t="s">
        <v>399</v>
      </c>
      <c r="E19" s="2" t="s">
        <v>431</v>
      </c>
      <c r="F19" s="2" t="s">
        <v>433</v>
      </c>
      <c r="G19" s="2" t="s">
        <v>303</v>
      </c>
      <c r="H19" s="2">
        <v>4.85</v>
      </c>
    </row>
    <row r="20" spans="1:8" s="1" customFormat="1" ht="15">
      <c r="A20" s="2" t="s">
        <v>418</v>
      </c>
      <c r="B20" s="2" t="s">
        <v>419</v>
      </c>
      <c r="C20" s="2" t="s">
        <v>84</v>
      </c>
      <c r="D20" s="2" t="s">
        <v>422</v>
      </c>
      <c r="E20" s="2" t="s">
        <v>423</v>
      </c>
      <c r="F20" s="2" t="s">
        <v>443</v>
      </c>
      <c r="G20" s="2" t="s">
        <v>324</v>
      </c>
      <c r="H20" s="2">
        <v>16.46</v>
      </c>
    </row>
    <row r="21" spans="1:8" s="1" customFormat="1" ht="15">
      <c r="A21" s="2" t="s">
        <v>418</v>
      </c>
      <c r="B21" s="2" t="s">
        <v>419</v>
      </c>
      <c r="C21" s="2" t="s">
        <v>84</v>
      </c>
      <c r="D21" s="2" t="s">
        <v>399</v>
      </c>
      <c r="E21" s="2" t="s">
        <v>444</v>
      </c>
      <c r="F21" s="2" t="s">
        <v>445</v>
      </c>
      <c r="G21" s="2" t="s">
        <v>293</v>
      </c>
      <c r="H21" s="2">
        <v>3.1</v>
      </c>
    </row>
    <row r="22" spans="1:8" s="1" customFormat="1" ht="15">
      <c r="A22" s="2" t="s">
        <v>418</v>
      </c>
      <c r="B22" s="2" t="s">
        <v>419</v>
      </c>
      <c r="C22" s="2" t="s">
        <v>84</v>
      </c>
      <c r="D22" s="2" t="s">
        <v>399</v>
      </c>
      <c r="E22" s="2" t="s">
        <v>446</v>
      </c>
      <c r="F22" s="2" t="s">
        <v>421</v>
      </c>
      <c r="G22" s="2" t="s">
        <v>295</v>
      </c>
      <c r="H22" s="2">
        <v>60.906</v>
      </c>
    </row>
    <row r="23" spans="1:8" s="1" customFormat="1" ht="15">
      <c r="A23" s="2" t="s">
        <v>418</v>
      </c>
      <c r="B23" s="2" t="s">
        <v>419</v>
      </c>
      <c r="C23" s="2" t="s">
        <v>84</v>
      </c>
      <c r="D23" s="2" t="s">
        <v>447</v>
      </c>
      <c r="E23" s="2" t="s">
        <v>448</v>
      </c>
      <c r="F23" s="2" t="s">
        <v>433</v>
      </c>
      <c r="G23" s="2" t="s">
        <v>306</v>
      </c>
      <c r="H23" s="2">
        <v>0.55</v>
      </c>
    </row>
    <row r="24" spans="1:8" s="1" customFormat="1" ht="15">
      <c r="A24" s="2" t="s">
        <v>418</v>
      </c>
      <c r="B24" s="2" t="s">
        <v>419</v>
      </c>
      <c r="C24" s="2" t="s">
        <v>84</v>
      </c>
      <c r="D24" s="2" t="s">
        <v>399</v>
      </c>
      <c r="E24" s="2" t="s">
        <v>431</v>
      </c>
      <c r="F24" s="2" t="s">
        <v>426</v>
      </c>
      <c r="G24" s="2" t="s">
        <v>303</v>
      </c>
      <c r="H24" s="2">
        <v>0.2</v>
      </c>
    </row>
    <row r="25" spans="1:8" s="1" customFormat="1" ht="15">
      <c r="A25" s="2" t="s">
        <v>418</v>
      </c>
      <c r="B25" s="2" t="s">
        <v>419</v>
      </c>
      <c r="C25" s="2" t="s">
        <v>84</v>
      </c>
      <c r="D25" s="2" t="s">
        <v>422</v>
      </c>
      <c r="E25" s="2" t="s">
        <v>423</v>
      </c>
      <c r="F25" s="2" t="s">
        <v>449</v>
      </c>
      <c r="G25" s="2" t="s">
        <v>334</v>
      </c>
      <c r="H25" s="2">
        <v>2</v>
      </c>
    </row>
    <row r="26" spans="1:8" s="1" customFormat="1" ht="15">
      <c r="A26" s="2" t="s">
        <v>418</v>
      </c>
      <c r="B26" s="2" t="s">
        <v>419</v>
      </c>
      <c r="C26" s="2" t="s">
        <v>84</v>
      </c>
      <c r="D26" s="2" t="s">
        <v>399</v>
      </c>
      <c r="E26" s="2" t="s">
        <v>431</v>
      </c>
      <c r="F26" s="2" t="s">
        <v>450</v>
      </c>
      <c r="G26" s="2" t="s">
        <v>303</v>
      </c>
      <c r="H26" s="2">
        <v>2</v>
      </c>
    </row>
    <row r="27" spans="1:8" s="1" customFormat="1" ht="15">
      <c r="A27" s="2" t="s">
        <v>418</v>
      </c>
      <c r="B27" s="2" t="s">
        <v>419</v>
      </c>
      <c r="C27" s="2" t="s">
        <v>84</v>
      </c>
      <c r="D27" s="2" t="s">
        <v>399</v>
      </c>
      <c r="E27" s="2" t="s">
        <v>451</v>
      </c>
      <c r="F27" s="2" t="s">
        <v>452</v>
      </c>
      <c r="G27" s="2" t="s">
        <v>117</v>
      </c>
      <c r="H27" s="2">
        <v>3.9072</v>
      </c>
    </row>
    <row r="28" spans="1:8" s="1" customFormat="1" ht="15">
      <c r="A28" s="2" t="s">
        <v>418</v>
      </c>
      <c r="B28" s="2" t="s">
        <v>419</v>
      </c>
      <c r="C28" s="2" t="s">
        <v>84</v>
      </c>
      <c r="D28" s="2" t="s">
        <v>422</v>
      </c>
      <c r="E28" s="2" t="s">
        <v>425</v>
      </c>
      <c r="F28" s="2" t="s">
        <v>427</v>
      </c>
      <c r="G28" s="2" t="s">
        <v>336</v>
      </c>
      <c r="H28" s="2">
        <v>4.73</v>
      </c>
    </row>
    <row r="29" spans="1:8" s="1" customFormat="1" ht="15">
      <c r="A29" s="2" t="s">
        <v>418</v>
      </c>
      <c r="B29" s="2" t="s">
        <v>419</v>
      </c>
      <c r="C29" s="2" t="s">
        <v>84</v>
      </c>
      <c r="D29" s="2" t="s">
        <v>399</v>
      </c>
      <c r="E29" s="2" t="s">
        <v>423</v>
      </c>
      <c r="F29" s="2" t="s">
        <v>443</v>
      </c>
      <c r="G29" s="2" t="s">
        <v>315</v>
      </c>
      <c r="H29" s="2">
        <v>3.29</v>
      </c>
    </row>
    <row r="30" spans="1:8" s="1" customFormat="1" ht="15">
      <c r="A30" s="2" t="s">
        <v>418</v>
      </c>
      <c r="B30" s="2" t="s">
        <v>419</v>
      </c>
      <c r="C30" s="2" t="s">
        <v>84</v>
      </c>
      <c r="D30" s="2" t="s">
        <v>422</v>
      </c>
      <c r="E30" s="2" t="s">
        <v>425</v>
      </c>
      <c r="F30" s="2" t="s">
        <v>453</v>
      </c>
      <c r="G30" s="2" t="s">
        <v>335</v>
      </c>
      <c r="H30" s="2">
        <v>10.44</v>
      </c>
    </row>
    <row r="31" spans="1:8" s="1" customFormat="1" ht="15">
      <c r="A31" s="2" t="s">
        <v>418</v>
      </c>
      <c r="B31" s="2" t="s">
        <v>419</v>
      </c>
      <c r="C31" s="2" t="s">
        <v>84</v>
      </c>
      <c r="D31" s="2" t="s">
        <v>399</v>
      </c>
      <c r="E31" s="2" t="s">
        <v>431</v>
      </c>
      <c r="F31" s="2" t="s">
        <v>454</v>
      </c>
      <c r="G31" s="2" t="s">
        <v>303</v>
      </c>
      <c r="H31" s="2">
        <v>4.700046</v>
      </c>
    </row>
    <row r="32" spans="1:8" s="1" customFormat="1" ht="15">
      <c r="A32" s="2" t="s">
        <v>418</v>
      </c>
      <c r="B32" s="2" t="s">
        <v>419</v>
      </c>
      <c r="C32" s="2" t="s">
        <v>84</v>
      </c>
      <c r="D32" s="2" t="s">
        <v>422</v>
      </c>
      <c r="E32" s="2" t="s">
        <v>423</v>
      </c>
      <c r="F32" s="2" t="s">
        <v>443</v>
      </c>
      <c r="G32" s="2" t="s">
        <v>326</v>
      </c>
      <c r="H32" s="2">
        <v>10</v>
      </c>
    </row>
    <row r="33" spans="1:8" s="1" customFormat="1" ht="15">
      <c r="A33" s="2" t="s">
        <v>418</v>
      </c>
      <c r="B33" s="2" t="s">
        <v>419</v>
      </c>
      <c r="C33" s="2" t="s">
        <v>84</v>
      </c>
      <c r="D33" s="2" t="s">
        <v>399</v>
      </c>
      <c r="E33" s="2" t="s">
        <v>423</v>
      </c>
      <c r="F33" s="2" t="s">
        <v>449</v>
      </c>
      <c r="G33" s="2" t="s">
        <v>315</v>
      </c>
      <c r="H33" s="2">
        <v>4</v>
      </c>
    </row>
    <row r="34" spans="1:8" s="1" customFormat="1" ht="15">
      <c r="A34" s="2" t="s">
        <v>418</v>
      </c>
      <c r="B34" s="2" t="s">
        <v>419</v>
      </c>
      <c r="C34" s="2" t="s">
        <v>84</v>
      </c>
      <c r="D34" s="2" t="s">
        <v>422</v>
      </c>
      <c r="E34" s="2" t="s">
        <v>423</v>
      </c>
      <c r="F34" s="2" t="s">
        <v>434</v>
      </c>
      <c r="G34" s="2" t="s">
        <v>334</v>
      </c>
      <c r="H34" s="2">
        <v>5</v>
      </c>
    </row>
    <row r="35" spans="1:8" s="1" customFormat="1" ht="15">
      <c r="A35" s="2" t="s">
        <v>418</v>
      </c>
      <c r="B35" s="2" t="s">
        <v>419</v>
      </c>
      <c r="C35" s="2" t="s">
        <v>84</v>
      </c>
      <c r="D35" s="2" t="s">
        <v>399</v>
      </c>
      <c r="E35" s="2" t="s">
        <v>431</v>
      </c>
      <c r="F35" s="2" t="s">
        <v>424</v>
      </c>
      <c r="G35" s="2" t="s">
        <v>303</v>
      </c>
      <c r="H35" s="2">
        <v>2</v>
      </c>
    </row>
    <row r="36" spans="1:8" s="1" customFormat="1" ht="15">
      <c r="A36" s="2" t="s">
        <v>418</v>
      </c>
      <c r="B36" s="2" t="s">
        <v>419</v>
      </c>
      <c r="C36" s="2" t="s">
        <v>84</v>
      </c>
      <c r="D36" s="2" t="s">
        <v>399</v>
      </c>
      <c r="E36" s="2" t="s">
        <v>431</v>
      </c>
      <c r="F36" s="2" t="s">
        <v>443</v>
      </c>
      <c r="G36" s="2" t="s">
        <v>303</v>
      </c>
      <c r="H36" s="2">
        <v>5</v>
      </c>
    </row>
    <row r="37" spans="1:8" s="1" customFormat="1" ht="15">
      <c r="A37" s="2" t="s">
        <v>418</v>
      </c>
      <c r="B37" s="2" t="s">
        <v>419</v>
      </c>
      <c r="C37" s="2" t="s">
        <v>84</v>
      </c>
      <c r="D37" s="2" t="s">
        <v>399</v>
      </c>
      <c r="E37" s="2" t="s">
        <v>455</v>
      </c>
      <c r="F37" s="2" t="s">
        <v>456</v>
      </c>
      <c r="G37" s="2" t="s">
        <v>294</v>
      </c>
      <c r="H37" s="2">
        <v>12.09</v>
      </c>
    </row>
    <row r="38" spans="1:8" s="1" customFormat="1" ht="15">
      <c r="A38" s="2" t="s">
        <v>418</v>
      </c>
      <c r="B38" s="2" t="s">
        <v>419</v>
      </c>
      <c r="C38" s="2" t="s">
        <v>84</v>
      </c>
      <c r="D38" s="2" t="s">
        <v>422</v>
      </c>
      <c r="E38" s="2" t="s">
        <v>423</v>
      </c>
      <c r="F38" s="2" t="s">
        <v>424</v>
      </c>
      <c r="G38" s="2" t="s">
        <v>333</v>
      </c>
      <c r="H38" s="2">
        <v>2</v>
      </c>
    </row>
    <row r="39" spans="1:8" s="1" customFormat="1" ht="15">
      <c r="A39" s="2" t="s">
        <v>418</v>
      </c>
      <c r="B39" s="2" t="s">
        <v>419</v>
      </c>
      <c r="C39" s="2" t="s">
        <v>84</v>
      </c>
      <c r="D39" s="2" t="s">
        <v>422</v>
      </c>
      <c r="E39" s="2" t="s">
        <v>423</v>
      </c>
      <c r="F39" s="2" t="s">
        <v>449</v>
      </c>
      <c r="G39" s="2" t="s">
        <v>333</v>
      </c>
      <c r="H39" s="2">
        <v>1.64</v>
      </c>
    </row>
    <row r="40" spans="1:8" s="1" customFormat="1" ht="15">
      <c r="A40" s="2" t="s">
        <v>418</v>
      </c>
      <c r="B40" s="2" t="s">
        <v>419</v>
      </c>
      <c r="C40" s="2" t="s">
        <v>84</v>
      </c>
      <c r="D40" s="2" t="s">
        <v>422</v>
      </c>
      <c r="E40" s="2" t="s">
        <v>423</v>
      </c>
      <c r="F40" s="2" t="s">
        <v>424</v>
      </c>
      <c r="G40" s="2" t="s">
        <v>326</v>
      </c>
      <c r="H40" s="2">
        <v>2</v>
      </c>
    </row>
    <row r="41" spans="1:8" s="1" customFormat="1" ht="15">
      <c r="A41" s="2" t="s">
        <v>418</v>
      </c>
      <c r="B41" s="2" t="s">
        <v>419</v>
      </c>
      <c r="C41" s="2" t="s">
        <v>84</v>
      </c>
      <c r="D41" s="2" t="s">
        <v>422</v>
      </c>
      <c r="E41" s="2" t="s">
        <v>423</v>
      </c>
      <c r="F41" s="2" t="s">
        <v>424</v>
      </c>
      <c r="G41" s="2" t="s">
        <v>324</v>
      </c>
      <c r="H41" s="2">
        <v>4.99</v>
      </c>
    </row>
    <row r="42" spans="1:8" s="1" customFormat="1" ht="15">
      <c r="A42" s="2" t="s">
        <v>418</v>
      </c>
      <c r="B42" s="2" t="s">
        <v>419</v>
      </c>
      <c r="C42" s="2" t="s">
        <v>84</v>
      </c>
      <c r="D42" s="2" t="s">
        <v>399</v>
      </c>
      <c r="E42" s="2" t="s">
        <v>431</v>
      </c>
      <c r="F42" s="2" t="s">
        <v>449</v>
      </c>
      <c r="G42" s="2" t="s">
        <v>303</v>
      </c>
      <c r="H42" s="2">
        <v>5</v>
      </c>
    </row>
    <row r="43" spans="1:8" s="1" customFormat="1" ht="15">
      <c r="A43" s="2" t="s">
        <v>418</v>
      </c>
      <c r="B43" s="2" t="s">
        <v>419</v>
      </c>
      <c r="C43" s="2" t="s">
        <v>84</v>
      </c>
      <c r="D43" s="2" t="s">
        <v>422</v>
      </c>
      <c r="E43" s="2" t="s">
        <v>423</v>
      </c>
      <c r="F43" s="2" t="s">
        <v>457</v>
      </c>
      <c r="G43" s="2" t="s">
        <v>319</v>
      </c>
      <c r="H43" s="2">
        <v>1.46</v>
      </c>
    </row>
    <row r="44" spans="1:8" s="1" customFormat="1" ht="15">
      <c r="A44" s="2" t="s">
        <v>418</v>
      </c>
      <c r="B44" s="2" t="s">
        <v>419</v>
      </c>
      <c r="C44" s="2" t="s">
        <v>84</v>
      </c>
      <c r="D44" s="2" t="s">
        <v>399</v>
      </c>
      <c r="E44" s="2" t="s">
        <v>458</v>
      </c>
      <c r="F44" s="2" t="s">
        <v>421</v>
      </c>
      <c r="G44" s="2" t="s">
        <v>297</v>
      </c>
      <c r="H44" s="2">
        <v>20.688</v>
      </c>
    </row>
    <row r="45" spans="1:8" s="1" customFormat="1" ht="15">
      <c r="A45" s="2" t="s">
        <v>418</v>
      </c>
      <c r="B45" s="2" t="s">
        <v>419</v>
      </c>
      <c r="C45" s="2" t="s">
        <v>84</v>
      </c>
      <c r="D45" s="2" t="s">
        <v>422</v>
      </c>
      <c r="E45" s="2" t="s">
        <v>423</v>
      </c>
      <c r="F45" s="2" t="s">
        <v>450</v>
      </c>
      <c r="G45" s="2" t="s">
        <v>331</v>
      </c>
      <c r="H45" s="2">
        <v>5.1</v>
      </c>
    </row>
    <row r="46" spans="1:8" s="1" customFormat="1" ht="15">
      <c r="A46" s="2" t="s">
        <v>418</v>
      </c>
      <c r="B46" s="2" t="s">
        <v>419</v>
      </c>
      <c r="C46" s="2" t="s">
        <v>84</v>
      </c>
      <c r="D46" s="2" t="s">
        <v>399</v>
      </c>
      <c r="E46" s="2" t="s">
        <v>459</v>
      </c>
      <c r="F46" s="2" t="s">
        <v>421</v>
      </c>
      <c r="G46" s="2" t="s">
        <v>300</v>
      </c>
      <c r="H46" s="2">
        <v>8.184</v>
      </c>
    </row>
    <row r="47" spans="1:8" s="1" customFormat="1" ht="15">
      <c r="A47" s="2" t="s">
        <v>418</v>
      </c>
      <c r="B47" s="2" t="s">
        <v>419</v>
      </c>
      <c r="C47" s="2" t="s">
        <v>84</v>
      </c>
      <c r="D47" s="2" t="s">
        <v>399</v>
      </c>
      <c r="E47" s="2" t="s">
        <v>460</v>
      </c>
      <c r="F47" s="2" t="s">
        <v>461</v>
      </c>
      <c r="G47" s="2" t="s">
        <v>296</v>
      </c>
      <c r="H47" s="2">
        <v>1.08</v>
      </c>
    </row>
    <row r="48" spans="1:8" s="1" customFormat="1" ht="15">
      <c r="A48" s="2" t="s">
        <v>418</v>
      </c>
      <c r="B48" s="2" t="s">
        <v>419</v>
      </c>
      <c r="C48" s="2" t="s">
        <v>84</v>
      </c>
      <c r="D48" s="2" t="s">
        <v>399</v>
      </c>
      <c r="E48" s="2" t="s">
        <v>462</v>
      </c>
      <c r="F48" s="2" t="s">
        <v>421</v>
      </c>
      <c r="G48" s="2" t="s">
        <v>304</v>
      </c>
      <c r="H48" s="2">
        <v>6.7704</v>
      </c>
    </row>
    <row r="49" spans="1:8" s="1" customFormat="1" ht="15">
      <c r="A49" s="2" t="s">
        <v>418</v>
      </c>
      <c r="B49" s="2" t="s">
        <v>419</v>
      </c>
      <c r="C49" s="2" t="s">
        <v>84</v>
      </c>
      <c r="D49" s="2" t="s">
        <v>422</v>
      </c>
      <c r="E49" s="2" t="s">
        <v>423</v>
      </c>
      <c r="F49" s="2" t="s">
        <v>427</v>
      </c>
      <c r="G49" s="2" t="s">
        <v>327</v>
      </c>
      <c r="H49" s="2">
        <v>2.64</v>
      </c>
    </row>
    <row r="50" spans="1:8" s="1" customFormat="1" ht="15">
      <c r="A50" s="2" t="s">
        <v>418</v>
      </c>
      <c r="B50" s="2" t="s">
        <v>419</v>
      </c>
      <c r="C50" s="2" t="s">
        <v>84</v>
      </c>
      <c r="D50" s="2" t="s">
        <v>399</v>
      </c>
      <c r="E50" s="2" t="s">
        <v>431</v>
      </c>
      <c r="F50" s="2" t="s">
        <v>463</v>
      </c>
      <c r="G50" s="2" t="s">
        <v>303</v>
      </c>
      <c r="H50" s="2">
        <v>5</v>
      </c>
    </row>
    <row r="51" spans="1:8" s="1" customFormat="1" ht="15">
      <c r="A51" s="2" t="s">
        <v>418</v>
      </c>
      <c r="B51" s="2" t="s">
        <v>419</v>
      </c>
      <c r="C51" s="2" t="s">
        <v>84</v>
      </c>
      <c r="D51" s="2" t="s">
        <v>399</v>
      </c>
      <c r="E51" s="2" t="s">
        <v>431</v>
      </c>
      <c r="F51" s="2" t="s">
        <v>427</v>
      </c>
      <c r="G51" s="2" t="s">
        <v>303</v>
      </c>
      <c r="H51" s="2">
        <v>3</v>
      </c>
    </row>
    <row r="52" spans="1:8" s="1" customFormat="1" ht="15">
      <c r="A52" s="2" t="s">
        <v>418</v>
      </c>
      <c r="B52" s="2" t="s">
        <v>419</v>
      </c>
      <c r="C52" s="2" t="s">
        <v>84</v>
      </c>
      <c r="D52" s="2" t="s">
        <v>399</v>
      </c>
      <c r="E52" s="2" t="s">
        <v>423</v>
      </c>
      <c r="F52" s="2" t="s">
        <v>450</v>
      </c>
      <c r="G52" s="2" t="s">
        <v>316</v>
      </c>
      <c r="H52" s="2">
        <v>3.28</v>
      </c>
    </row>
    <row r="53" spans="1:8" s="1" customFormat="1" ht="15">
      <c r="A53" s="2" t="s">
        <v>418</v>
      </c>
      <c r="B53" s="2" t="s">
        <v>419</v>
      </c>
      <c r="C53" s="2" t="s">
        <v>84</v>
      </c>
      <c r="D53" s="2" t="s">
        <v>422</v>
      </c>
      <c r="E53" s="2" t="s">
        <v>423</v>
      </c>
      <c r="F53" s="2" t="s">
        <v>427</v>
      </c>
      <c r="G53" s="2" t="s">
        <v>320</v>
      </c>
      <c r="H53" s="2">
        <v>2.04</v>
      </c>
    </row>
    <row r="54" spans="1:8" s="1" customFormat="1" ht="15">
      <c r="A54" s="2" t="s">
        <v>418</v>
      </c>
      <c r="B54" s="2" t="s">
        <v>419</v>
      </c>
      <c r="C54" s="2" t="s">
        <v>84</v>
      </c>
      <c r="D54" s="2" t="s">
        <v>422</v>
      </c>
      <c r="E54" s="2" t="s">
        <v>423</v>
      </c>
      <c r="F54" s="2" t="s">
        <v>443</v>
      </c>
      <c r="G54" s="2" t="s">
        <v>320</v>
      </c>
      <c r="H54" s="2">
        <v>1.6</v>
      </c>
    </row>
    <row r="55" spans="1:8" s="1" customFormat="1" ht="15">
      <c r="A55" s="2" t="s">
        <v>418</v>
      </c>
      <c r="B55" s="2" t="s">
        <v>419</v>
      </c>
      <c r="C55" s="2" t="s">
        <v>84</v>
      </c>
      <c r="D55" s="2" t="s">
        <v>422</v>
      </c>
      <c r="E55" s="2" t="s">
        <v>423</v>
      </c>
      <c r="F55" s="2" t="s">
        <v>450</v>
      </c>
      <c r="G55" s="2" t="s">
        <v>324</v>
      </c>
      <c r="H55" s="2">
        <v>20</v>
      </c>
    </row>
    <row r="56" spans="1:8" s="1" customFormat="1" ht="15">
      <c r="A56" s="2" t="s">
        <v>418</v>
      </c>
      <c r="B56" s="2" t="s">
        <v>419</v>
      </c>
      <c r="C56" s="2" t="s">
        <v>84</v>
      </c>
      <c r="D56" s="2" t="s">
        <v>422</v>
      </c>
      <c r="E56" s="2" t="s">
        <v>423</v>
      </c>
      <c r="F56" s="2" t="s">
        <v>464</v>
      </c>
      <c r="G56" s="2" t="s">
        <v>318</v>
      </c>
      <c r="H56" s="2">
        <v>1</v>
      </c>
    </row>
    <row r="57" spans="1:8" s="1" customFormat="1" ht="15">
      <c r="A57" s="2" t="s">
        <v>418</v>
      </c>
      <c r="B57" s="2" t="s">
        <v>419</v>
      </c>
      <c r="C57" s="2" t="s">
        <v>84</v>
      </c>
      <c r="D57" s="2" t="s">
        <v>465</v>
      </c>
      <c r="E57" s="2" t="s">
        <v>466</v>
      </c>
      <c r="F57" s="2" t="s">
        <v>467</v>
      </c>
      <c r="G57" s="2" t="s">
        <v>305</v>
      </c>
      <c r="H57" s="2">
        <v>0.012</v>
      </c>
    </row>
    <row r="58" spans="1:8" s="1" customFormat="1" ht="15">
      <c r="A58" s="2" t="s">
        <v>418</v>
      </c>
      <c r="B58" s="2" t="s">
        <v>419</v>
      </c>
      <c r="C58" s="2" t="s">
        <v>84</v>
      </c>
      <c r="D58" s="2" t="s">
        <v>422</v>
      </c>
      <c r="E58" s="2" t="s">
        <v>423</v>
      </c>
      <c r="F58" s="2" t="s">
        <v>457</v>
      </c>
      <c r="G58" s="2" t="s">
        <v>322</v>
      </c>
      <c r="H58" s="2">
        <v>3.64</v>
      </c>
    </row>
    <row r="59" spans="1:8" s="1" customFormat="1" ht="15">
      <c r="A59" s="2" t="s">
        <v>468</v>
      </c>
      <c r="B59" s="2" t="s">
        <v>469</v>
      </c>
      <c r="C59" s="2" t="s">
        <v>84</v>
      </c>
      <c r="D59" s="2" t="s">
        <v>465</v>
      </c>
      <c r="E59" s="2" t="s">
        <v>425</v>
      </c>
      <c r="F59" s="2" t="s">
        <v>428</v>
      </c>
      <c r="G59" s="2" t="s">
        <v>344</v>
      </c>
      <c r="H59" s="2">
        <v>2.5</v>
      </c>
    </row>
    <row r="60" spans="1:8" s="1" customFormat="1" ht="15">
      <c r="A60" s="2" t="s">
        <v>468</v>
      </c>
      <c r="B60" s="2" t="s">
        <v>469</v>
      </c>
      <c r="C60" s="2" t="s">
        <v>84</v>
      </c>
      <c r="D60" s="2" t="s">
        <v>465</v>
      </c>
      <c r="E60" s="2" t="s">
        <v>423</v>
      </c>
      <c r="F60" s="2" t="s">
        <v>428</v>
      </c>
      <c r="G60" s="2" t="s">
        <v>339</v>
      </c>
      <c r="H60" s="2">
        <v>13.5</v>
      </c>
    </row>
    <row r="61" spans="1:8" s="1" customFormat="1" ht="15">
      <c r="A61" s="2" t="s">
        <v>468</v>
      </c>
      <c r="B61" s="2" t="s">
        <v>469</v>
      </c>
      <c r="C61" s="2" t="s">
        <v>84</v>
      </c>
      <c r="D61" s="2" t="s">
        <v>465</v>
      </c>
      <c r="E61" s="2" t="s">
        <v>470</v>
      </c>
      <c r="F61" s="2" t="s">
        <v>445</v>
      </c>
      <c r="G61" s="2" t="s">
        <v>307</v>
      </c>
      <c r="H61" s="2">
        <v>40.5</v>
      </c>
    </row>
    <row r="62" spans="1:8" s="1" customFormat="1" ht="15">
      <c r="A62" s="2" t="s">
        <v>468</v>
      </c>
      <c r="B62" s="2" t="s">
        <v>469</v>
      </c>
      <c r="C62" s="2" t="s">
        <v>84</v>
      </c>
      <c r="D62" s="2" t="s">
        <v>465</v>
      </c>
      <c r="E62" s="2" t="s">
        <v>425</v>
      </c>
      <c r="F62" s="2" t="s">
        <v>428</v>
      </c>
      <c r="G62" s="2" t="s">
        <v>342</v>
      </c>
      <c r="H62" s="2">
        <v>18</v>
      </c>
    </row>
    <row r="63" spans="1:8" s="1" customFormat="1" ht="15">
      <c r="A63" s="2" t="s">
        <v>468</v>
      </c>
      <c r="B63" s="2" t="s">
        <v>469</v>
      </c>
      <c r="C63" s="2" t="s">
        <v>84</v>
      </c>
      <c r="D63" s="2" t="s">
        <v>465</v>
      </c>
      <c r="E63" s="2" t="s">
        <v>425</v>
      </c>
      <c r="F63" s="2" t="s">
        <v>433</v>
      </c>
      <c r="G63" s="2" t="s">
        <v>343</v>
      </c>
      <c r="H63" s="2">
        <v>9</v>
      </c>
    </row>
    <row r="64" spans="1:8" s="1" customFormat="1" ht="15">
      <c r="A64" s="2" t="s">
        <v>468</v>
      </c>
      <c r="B64" s="2" t="s">
        <v>469</v>
      </c>
      <c r="C64" s="2" t="s">
        <v>84</v>
      </c>
      <c r="D64" s="2" t="s">
        <v>465</v>
      </c>
      <c r="E64" s="2" t="s">
        <v>425</v>
      </c>
      <c r="F64" s="2" t="s">
        <v>433</v>
      </c>
      <c r="G64" s="2" t="s">
        <v>341</v>
      </c>
      <c r="H64" s="2">
        <v>2.7</v>
      </c>
    </row>
    <row r="65" spans="1:8" s="1" customFormat="1" ht="15">
      <c r="A65" s="2" t="s">
        <v>468</v>
      </c>
      <c r="B65" s="2" t="s">
        <v>469</v>
      </c>
      <c r="C65" s="2" t="s">
        <v>84</v>
      </c>
      <c r="D65" s="2" t="s">
        <v>465</v>
      </c>
      <c r="E65" s="2" t="s">
        <v>425</v>
      </c>
      <c r="F65" s="2" t="s">
        <v>457</v>
      </c>
      <c r="G65" s="2" t="s">
        <v>348</v>
      </c>
      <c r="H65" s="2">
        <v>11.02</v>
      </c>
    </row>
    <row r="66" spans="1:8" s="1" customFormat="1" ht="15">
      <c r="A66" s="2" t="s">
        <v>468</v>
      </c>
      <c r="B66" s="2" t="s">
        <v>469</v>
      </c>
      <c r="C66" s="2" t="s">
        <v>84</v>
      </c>
      <c r="D66" s="2" t="s">
        <v>465</v>
      </c>
      <c r="E66" s="2" t="s">
        <v>425</v>
      </c>
      <c r="F66" s="2" t="s">
        <v>471</v>
      </c>
      <c r="G66" s="2" t="s">
        <v>347</v>
      </c>
      <c r="H66" s="2">
        <v>40</v>
      </c>
    </row>
    <row r="67" spans="1:8" s="1" customFormat="1" ht="15">
      <c r="A67" s="2" t="s">
        <v>468</v>
      </c>
      <c r="B67" s="2" t="s">
        <v>469</v>
      </c>
      <c r="C67" s="2" t="s">
        <v>84</v>
      </c>
      <c r="D67" s="2" t="s">
        <v>465</v>
      </c>
      <c r="E67" s="2" t="s">
        <v>425</v>
      </c>
      <c r="F67" s="2" t="s">
        <v>445</v>
      </c>
      <c r="G67" s="2" t="s">
        <v>351</v>
      </c>
      <c r="H67" s="2">
        <v>10</v>
      </c>
    </row>
    <row r="68" spans="1:8" s="1" customFormat="1" ht="15">
      <c r="A68" s="2" t="s">
        <v>468</v>
      </c>
      <c r="B68" s="2" t="s">
        <v>469</v>
      </c>
      <c r="C68" s="2" t="s">
        <v>84</v>
      </c>
      <c r="D68" s="2" t="s">
        <v>465</v>
      </c>
      <c r="E68" s="2" t="s">
        <v>425</v>
      </c>
      <c r="F68" s="2" t="s">
        <v>428</v>
      </c>
      <c r="G68" s="2" t="s">
        <v>350</v>
      </c>
      <c r="H68" s="2">
        <v>2.7</v>
      </c>
    </row>
    <row r="69" spans="1:8" s="1" customFormat="1" ht="15">
      <c r="A69" s="2" t="s">
        <v>468</v>
      </c>
      <c r="B69" s="2" t="s">
        <v>469</v>
      </c>
      <c r="C69" s="2" t="s">
        <v>84</v>
      </c>
      <c r="D69" s="2" t="s">
        <v>465</v>
      </c>
      <c r="E69" s="2" t="s">
        <v>425</v>
      </c>
      <c r="F69" s="2" t="s">
        <v>449</v>
      </c>
      <c r="G69" s="2" t="s">
        <v>349</v>
      </c>
      <c r="H69" s="2">
        <v>7.2</v>
      </c>
    </row>
    <row r="70" spans="1:8" s="1" customFormat="1" ht="15">
      <c r="A70" s="2" t="s">
        <v>468</v>
      </c>
      <c r="B70" s="2" t="s">
        <v>469</v>
      </c>
      <c r="C70" s="2" t="s">
        <v>84</v>
      </c>
      <c r="D70" s="2" t="s">
        <v>465</v>
      </c>
      <c r="E70" s="2" t="s">
        <v>425</v>
      </c>
      <c r="F70" s="2" t="s">
        <v>428</v>
      </c>
      <c r="G70" s="2" t="s">
        <v>341</v>
      </c>
      <c r="H70" s="2">
        <v>12.6</v>
      </c>
    </row>
    <row r="71" spans="1:8" s="1" customFormat="1" ht="15">
      <c r="A71" s="2" t="s">
        <v>468</v>
      </c>
      <c r="B71" s="2" t="s">
        <v>469</v>
      </c>
      <c r="C71" s="2" t="s">
        <v>84</v>
      </c>
      <c r="D71" s="2" t="s">
        <v>465</v>
      </c>
      <c r="E71" s="2" t="s">
        <v>425</v>
      </c>
      <c r="F71" s="2" t="s">
        <v>428</v>
      </c>
      <c r="G71" s="2" t="s">
        <v>340</v>
      </c>
      <c r="H71" s="2">
        <v>13.5</v>
      </c>
    </row>
    <row r="72" spans="1:8" s="1" customFormat="1" ht="15">
      <c r="A72" s="2" t="s">
        <v>472</v>
      </c>
      <c r="B72" s="2" t="s">
        <v>473</v>
      </c>
      <c r="C72" s="2" t="s">
        <v>84</v>
      </c>
      <c r="D72" s="2" t="s">
        <v>465</v>
      </c>
      <c r="E72" s="2" t="s">
        <v>459</v>
      </c>
      <c r="F72" s="2" t="s">
        <v>421</v>
      </c>
      <c r="G72" s="2" t="s">
        <v>300</v>
      </c>
      <c r="H72" s="2">
        <v>0.792</v>
      </c>
    </row>
    <row r="73" spans="1:8" s="1" customFormat="1" ht="15">
      <c r="A73" s="2" t="s">
        <v>472</v>
      </c>
      <c r="B73" s="2" t="s">
        <v>473</v>
      </c>
      <c r="C73" s="2" t="s">
        <v>84</v>
      </c>
      <c r="D73" s="2" t="s">
        <v>465</v>
      </c>
      <c r="E73" s="2" t="s">
        <v>462</v>
      </c>
      <c r="F73" s="2" t="s">
        <v>421</v>
      </c>
      <c r="G73" s="2" t="s">
        <v>304</v>
      </c>
      <c r="H73" s="2">
        <v>0.6552</v>
      </c>
    </row>
    <row r="74" spans="1:8" s="1" customFormat="1" ht="15">
      <c r="A74" s="2" t="s">
        <v>472</v>
      </c>
      <c r="B74" s="2" t="s">
        <v>473</v>
      </c>
      <c r="C74" s="2" t="s">
        <v>84</v>
      </c>
      <c r="D74" s="2" t="s">
        <v>465</v>
      </c>
      <c r="E74" s="2" t="s">
        <v>431</v>
      </c>
      <c r="F74" s="2" t="s">
        <v>449</v>
      </c>
      <c r="G74" s="2" t="s">
        <v>303</v>
      </c>
      <c r="H74" s="2">
        <v>1</v>
      </c>
    </row>
    <row r="75" spans="1:8" s="1" customFormat="1" ht="15">
      <c r="A75" s="2" t="s">
        <v>472</v>
      </c>
      <c r="B75" s="2" t="s">
        <v>473</v>
      </c>
      <c r="C75" s="2" t="s">
        <v>84</v>
      </c>
      <c r="D75" s="2" t="s">
        <v>465</v>
      </c>
      <c r="E75" s="2" t="s">
        <v>440</v>
      </c>
      <c r="F75" s="2" t="s">
        <v>441</v>
      </c>
      <c r="G75" s="2" t="s">
        <v>111</v>
      </c>
      <c r="H75" s="2">
        <v>11.8212</v>
      </c>
    </row>
    <row r="76" spans="1:8" s="1" customFormat="1" ht="15">
      <c r="A76" s="2" t="s">
        <v>472</v>
      </c>
      <c r="B76" s="2" t="s">
        <v>473</v>
      </c>
      <c r="C76" s="2" t="s">
        <v>84</v>
      </c>
      <c r="D76" s="2" t="s">
        <v>465</v>
      </c>
      <c r="E76" s="2" t="s">
        <v>429</v>
      </c>
      <c r="F76" s="2" t="s">
        <v>430</v>
      </c>
      <c r="G76" s="2" t="s">
        <v>125</v>
      </c>
      <c r="H76" s="2">
        <v>2.282112</v>
      </c>
    </row>
    <row r="77" spans="1:8" s="1" customFormat="1" ht="15">
      <c r="A77" s="2" t="s">
        <v>472</v>
      </c>
      <c r="B77" s="2" t="s">
        <v>473</v>
      </c>
      <c r="C77" s="2" t="s">
        <v>84</v>
      </c>
      <c r="D77" s="2" t="s">
        <v>465</v>
      </c>
      <c r="E77" s="2" t="s">
        <v>431</v>
      </c>
      <c r="F77" s="2" t="s">
        <v>474</v>
      </c>
      <c r="G77" s="2" t="s">
        <v>303</v>
      </c>
      <c r="H77" s="2">
        <v>1.148012</v>
      </c>
    </row>
    <row r="78" spans="1:8" s="1" customFormat="1" ht="15">
      <c r="A78" s="2" t="s">
        <v>472</v>
      </c>
      <c r="B78" s="2" t="s">
        <v>473</v>
      </c>
      <c r="C78" s="2" t="s">
        <v>84</v>
      </c>
      <c r="D78" s="2" t="s">
        <v>465</v>
      </c>
      <c r="E78" s="2" t="s">
        <v>420</v>
      </c>
      <c r="F78" s="2" t="s">
        <v>421</v>
      </c>
      <c r="G78" s="2" t="s">
        <v>299</v>
      </c>
      <c r="H78" s="2">
        <v>0.72</v>
      </c>
    </row>
    <row r="79" spans="1:8" s="1" customFormat="1" ht="15">
      <c r="A79" s="2" t="s">
        <v>472</v>
      </c>
      <c r="B79" s="2" t="s">
        <v>473</v>
      </c>
      <c r="C79" s="2" t="s">
        <v>84</v>
      </c>
      <c r="D79" s="2" t="s">
        <v>465</v>
      </c>
      <c r="E79" s="2" t="s">
        <v>466</v>
      </c>
      <c r="F79" s="2" t="s">
        <v>467</v>
      </c>
      <c r="G79" s="2" t="s">
        <v>305</v>
      </c>
      <c r="H79" s="2">
        <v>0.018</v>
      </c>
    </row>
    <row r="80" spans="1:8" s="1" customFormat="1" ht="15">
      <c r="A80" s="2" t="s">
        <v>472</v>
      </c>
      <c r="B80" s="2" t="s">
        <v>473</v>
      </c>
      <c r="C80" s="2" t="s">
        <v>84</v>
      </c>
      <c r="D80" s="2" t="s">
        <v>465</v>
      </c>
      <c r="E80" s="2" t="s">
        <v>475</v>
      </c>
      <c r="F80" s="2" t="s">
        <v>445</v>
      </c>
      <c r="G80" s="2" t="s">
        <v>308</v>
      </c>
      <c r="H80" s="2">
        <v>0.048</v>
      </c>
    </row>
    <row r="81" spans="1:8" s="1" customFormat="1" ht="15">
      <c r="A81" s="2" t="s">
        <v>472</v>
      </c>
      <c r="B81" s="2" t="s">
        <v>473</v>
      </c>
      <c r="C81" s="2" t="s">
        <v>84</v>
      </c>
      <c r="D81" s="2" t="s">
        <v>465</v>
      </c>
      <c r="E81" s="2" t="s">
        <v>431</v>
      </c>
      <c r="F81" s="2" t="s">
        <v>454</v>
      </c>
      <c r="G81" s="2" t="s">
        <v>303</v>
      </c>
      <c r="H81" s="2">
        <v>0.425994</v>
      </c>
    </row>
    <row r="82" spans="1:8" s="1" customFormat="1" ht="15">
      <c r="A82" s="2" t="s">
        <v>472</v>
      </c>
      <c r="B82" s="2" t="s">
        <v>473</v>
      </c>
      <c r="C82" s="2" t="s">
        <v>84</v>
      </c>
      <c r="D82" s="2" t="s">
        <v>465</v>
      </c>
      <c r="E82" s="2" t="s">
        <v>455</v>
      </c>
      <c r="F82" s="2" t="s">
        <v>456</v>
      </c>
      <c r="G82" s="2" t="s">
        <v>294</v>
      </c>
      <c r="H82" s="2">
        <v>1.17</v>
      </c>
    </row>
    <row r="83" spans="1:8" s="1" customFormat="1" ht="15">
      <c r="A83" s="2" t="s">
        <v>472</v>
      </c>
      <c r="B83" s="2" t="s">
        <v>473</v>
      </c>
      <c r="C83" s="2" t="s">
        <v>84</v>
      </c>
      <c r="D83" s="2" t="s">
        <v>465</v>
      </c>
      <c r="E83" s="2" t="s">
        <v>437</v>
      </c>
      <c r="F83" s="2" t="s">
        <v>438</v>
      </c>
      <c r="G83" s="2" t="s">
        <v>298</v>
      </c>
      <c r="H83" s="2">
        <v>3.407954</v>
      </c>
    </row>
    <row r="84" spans="1:8" s="1" customFormat="1" ht="15">
      <c r="A84" s="2" t="s">
        <v>472</v>
      </c>
      <c r="B84" s="2" t="s">
        <v>473</v>
      </c>
      <c r="C84" s="2" t="s">
        <v>84</v>
      </c>
      <c r="D84" s="2" t="s">
        <v>465</v>
      </c>
      <c r="E84" s="2" t="s">
        <v>425</v>
      </c>
      <c r="F84" s="2" t="s">
        <v>428</v>
      </c>
      <c r="G84" s="2" t="s">
        <v>354</v>
      </c>
      <c r="H84" s="2">
        <v>4.5</v>
      </c>
    </row>
    <row r="85" spans="1:8" s="1" customFormat="1" ht="15">
      <c r="A85" s="2" t="s">
        <v>472</v>
      </c>
      <c r="B85" s="2" t="s">
        <v>473</v>
      </c>
      <c r="C85" s="2" t="s">
        <v>84</v>
      </c>
      <c r="D85" s="2" t="s">
        <v>465</v>
      </c>
      <c r="E85" s="2" t="s">
        <v>425</v>
      </c>
      <c r="F85" s="2" t="s">
        <v>428</v>
      </c>
      <c r="G85" s="2" t="s">
        <v>353</v>
      </c>
      <c r="H85" s="2">
        <v>10</v>
      </c>
    </row>
    <row r="86" spans="1:8" s="1" customFormat="1" ht="15">
      <c r="A86" s="2" t="s">
        <v>472</v>
      </c>
      <c r="B86" s="2" t="s">
        <v>473</v>
      </c>
      <c r="C86" s="2" t="s">
        <v>84</v>
      </c>
      <c r="D86" s="2" t="s">
        <v>465</v>
      </c>
      <c r="E86" s="2" t="s">
        <v>431</v>
      </c>
      <c r="F86" s="2" t="s">
        <v>427</v>
      </c>
      <c r="G86" s="2" t="s">
        <v>303</v>
      </c>
      <c r="H86" s="2">
        <v>1.001988</v>
      </c>
    </row>
    <row r="87" spans="1:8" s="1" customFormat="1" ht="15">
      <c r="A87" s="2" t="s">
        <v>472</v>
      </c>
      <c r="B87" s="2" t="s">
        <v>473</v>
      </c>
      <c r="C87" s="2" t="s">
        <v>84</v>
      </c>
      <c r="D87" s="2" t="s">
        <v>465</v>
      </c>
      <c r="E87" s="2" t="s">
        <v>425</v>
      </c>
      <c r="F87" s="2" t="s">
        <v>433</v>
      </c>
      <c r="G87" s="2" t="s">
        <v>354</v>
      </c>
      <c r="H87" s="2">
        <v>4.6</v>
      </c>
    </row>
    <row r="88" spans="1:8" s="1" customFormat="1" ht="15">
      <c r="A88" s="2" t="s">
        <v>472</v>
      </c>
      <c r="B88" s="2" t="s">
        <v>473</v>
      </c>
      <c r="C88" s="2" t="s">
        <v>84</v>
      </c>
      <c r="D88" s="2" t="s">
        <v>465</v>
      </c>
      <c r="E88" s="2" t="s">
        <v>425</v>
      </c>
      <c r="F88" s="2" t="s">
        <v>449</v>
      </c>
      <c r="G88" s="2" t="s">
        <v>353</v>
      </c>
      <c r="H88" s="2">
        <v>4.05</v>
      </c>
    </row>
    <row r="89" spans="1:8" s="1" customFormat="1" ht="15">
      <c r="A89" s="2" t="s">
        <v>472</v>
      </c>
      <c r="B89" s="2" t="s">
        <v>473</v>
      </c>
      <c r="C89" s="2" t="s">
        <v>84</v>
      </c>
      <c r="D89" s="2" t="s">
        <v>465</v>
      </c>
      <c r="E89" s="2" t="s">
        <v>451</v>
      </c>
      <c r="F89" s="2" t="s">
        <v>452</v>
      </c>
      <c r="G89" s="2" t="s">
        <v>117</v>
      </c>
      <c r="H89" s="2">
        <v>5.8212</v>
      </c>
    </row>
    <row r="90" spans="1:8" s="1" customFormat="1" ht="15">
      <c r="A90" s="2" t="s">
        <v>476</v>
      </c>
      <c r="B90" s="2" t="s">
        <v>477</v>
      </c>
      <c r="C90" s="2" t="s">
        <v>84</v>
      </c>
      <c r="D90" s="2" t="s">
        <v>465</v>
      </c>
      <c r="E90" s="2" t="s">
        <v>462</v>
      </c>
      <c r="F90" s="2" t="s">
        <v>421</v>
      </c>
      <c r="G90" s="2" t="s">
        <v>304</v>
      </c>
      <c r="H90" s="2">
        <v>0.4368</v>
      </c>
    </row>
    <row r="91" spans="1:8" s="1" customFormat="1" ht="15">
      <c r="A91" s="2" t="s">
        <v>476</v>
      </c>
      <c r="B91" s="2" t="s">
        <v>477</v>
      </c>
      <c r="C91" s="2" t="s">
        <v>84</v>
      </c>
      <c r="D91" s="2" t="s">
        <v>465</v>
      </c>
      <c r="E91" s="2" t="s">
        <v>425</v>
      </c>
      <c r="F91" s="2" t="s">
        <v>433</v>
      </c>
      <c r="G91" s="2" t="s">
        <v>355</v>
      </c>
      <c r="H91" s="2">
        <v>10</v>
      </c>
    </row>
    <row r="92" spans="1:8" s="1" customFormat="1" ht="15">
      <c r="A92" s="2" t="s">
        <v>476</v>
      </c>
      <c r="B92" s="2" t="s">
        <v>477</v>
      </c>
      <c r="C92" s="2" t="s">
        <v>84</v>
      </c>
      <c r="D92" s="2" t="s">
        <v>465</v>
      </c>
      <c r="E92" s="2" t="s">
        <v>420</v>
      </c>
      <c r="F92" s="2" t="s">
        <v>421</v>
      </c>
      <c r="G92" s="2" t="s">
        <v>299</v>
      </c>
      <c r="H92" s="2">
        <v>0.48</v>
      </c>
    </row>
    <row r="93" spans="1:8" s="1" customFormat="1" ht="15">
      <c r="A93" s="2" t="s">
        <v>476</v>
      </c>
      <c r="B93" s="2" t="s">
        <v>477</v>
      </c>
      <c r="C93" s="2" t="s">
        <v>84</v>
      </c>
      <c r="D93" s="2" t="s">
        <v>465</v>
      </c>
      <c r="E93" s="2" t="s">
        <v>425</v>
      </c>
      <c r="F93" s="2" t="s">
        <v>449</v>
      </c>
      <c r="G93" s="2" t="s">
        <v>355</v>
      </c>
      <c r="H93" s="2">
        <v>8</v>
      </c>
    </row>
    <row r="94" spans="1:8" s="1" customFormat="1" ht="15">
      <c r="A94" s="2" t="s">
        <v>476</v>
      </c>
      <c r="B94" s="2" t="s">
        <v>477</v>
      </c>
      <c r="C94" s="2" t="s">
        <v>84</v>
      </c>
      <c r="D94" s="2" t="s">
        <v>465</v>
      </c>
      <c r="E94" s="2" t="s">
        <v>425</v>
      </c>
      <c r="F94" s="2" t="s">
        <v>443</v>
      </c>
      <c r="G94" s="2" t="s">
        <v>355</v>
      </c>
      <c r="H94" s="2">
        <v>5</v>
      </c>
    </row>
    <row r="95" spans="1:8" s="1" customFormat="1" ht="15">
      <c r="A95" s="2" t="s">
        <v>476</v>
      </c>
      <c r="B95" s="2" t="s">
        <v>477</v>
      </c>
      <c r="C95" s="2" t="s">
        <v>84</v>
      </c>
      <c r="D95" s="2" t="s">
        <v>465</v>
      </c>
      <c r="E95" s="2" t="s">
        <v>440</v>
      </c>
      <c r="F95" s="2" t="s">
        <v>441</v>
      </c>
      <c r="G95" s="2" t="s">
        <v>111</v>
      </c>
      <c r="H95" s="2">
        <v>7.6128</v>
      </c>
    </row>
    <row r="96" spans="1:8" s="1" customFormat="1" ht="15">
      <c r="A96" s="2" t="s">
        <v>476</v>
      </c>
      <c r="B96" s="2" t="s">
        <v>477</v>
      </c>
      <c r="C96" s="2" t="s">
        <v>84</v>
      </c>
      <c r="D96" s="2" t="s">
        <v>465</v>
      </c>
      <c r="E96" s="2" t="s">
        <v>431</v>
      </c>
      <c r="F96" s="2" t="s">
        <v>454</v>
      </c>
      <c r="G96" s="2" t="s">
        <v>303</v>
      </c>
      <c r="H96" s="2">
        <v>0.277402</v>
      </c>
    </row>
    <row r="97" spans="1:8" s="1" customFormat="1" ht="15">
      <c r="A97" s="2" t="s">
        <v>476</v>
      </c>
      <c r="B97" s="2" t="s">
        <v>477</v>
      </c>
      <c r="C97" s="2" t="s">
        <v>84</v>
      </c>
      <c r="D97" s="2" t="s">
        <v>465</v>
      </c>
      <c r="E97" s="2" t="s">
        <v>431</v>
      </c>
      <c r="F97" s="2" t="s">
        <v>427</v>
      </c>
      <c r="G97" s="2" t="s">
        <v>303</v>
      </c>
      <c r="H97" s="2">
        <v>0.8</v>
      </c>
    </row>
    <row r="98" spans="1:8" s="1" customFormat="1" ht="15">
      <c r="A98" s="2" t="s">
        <v>476</v>
      </c>
      <c r="B98" s="2" t="s">
        <v>477</v>
      </c>
      <c r="C98" s="2" t="s">
        <v>84</v>
      </c>
      <c r="D98" s="2" t="s">
        <v>465</v>
      </c>
      <c r="E98" s="2" t="s">
        <v>431</v>
      </c>
      <c r="F98" s="2" t="s">
        <v>450</v>
      </c>
      <c r="G98" s="2" t="s">
        <v>303</v>
      </c>
      <c r="H98" s="2">
        <v>0.5</v>
      </c>
    </row>
    <row r="99" spans="1:8" s="1" customFormat="1" ht="15">
      <c r="A99" s="2" t="s">
        <v>476</v>
      </c>
      <c r="B99" s="2" t="s">
        <v>477</v>
      </c>
      <c r="C99" s="2" t="s">
        <v>84</v>
      </c>
      <c r="D99" s="2" t="s">
        <v>465</v>
      </c>
      <c r="E99" s="2" t="s">
        <v>431</v>
      </c>
      <c r="F99" s="2" t="s">
        <v>449</v>
      </c>
      <c r="G99" s="2" t="s">
        <v>303</v>
      </c>
      <c r="H99" s="2">
        <v>0.8</v>
      </c>
    </row>
    <row r="100" spans="1:8" s="1" customFormat="1" ht="15">
      <c r="A100" s="2" t="s">
        <v>476</v>
      </c>
      <c r="B100" s="2" t="s">
        <v>477</v>
      </c>
      <c r="C100" s="2" t="s">
        <v>84</v>
      </c>
      <c r="D100" s="2" t="s">
        <v>465</v>
      </c>
      <c r="E100" s="2" t="s">
        <v>429</v>
      </c>
      <c r="F100" s="2" t="s">
        <v>430</v>
      </c>
      <c r="G100" s="2" t="s">
        <v>125</v>
      </c>
      <c r="H100" s="2">
        <v>1.48608</v>
      </c>
    </row>
    <row r="101" spans="1:8" s="1" customFormat="1" ht="15">
      <c r="A101" s="2" t="s">
        <v>476</v>
      </c>
      <c r="B101" s="2" t="s">
        <v>477</v>
      </c>
      <c r="C101" s="2" t="s">
        <v>84</v>
      </c>
      <c r="D101" s="2" t="s">
        <v>465</v>
      </c>
      <c r="E101" s="2" t="s">
        <v>466</v>
      </c>
      <c r="F101" s="2" t="s">
        <v>467</v>
      </c>
      <c r="G101" s="2" t="s">
        <v>305</v>
      </c>
      <c r="H101" s="2">
        <v>0.012</v>
      </c>
    </row>
    <row r="102" spans="1:8" s="1" customFormat="1" ht="15">
      <c r="A102" s="2" t="s">
        <v>476</v>
      </c>
      <c r="B102" s="2" t="s">
        <v>477</v>
      </c>
      <c r="C102" s="2" t="s">
        <v>84</v>
      </c>
      <c r="D102" s="2" t="s">
        <v>465</v>
      </c>
      <c r="E102" s="2" t="s">
        <v>455</v>
      </c>
      <c r="F102" s="2" t="s">
        <v>456</v>
      </c>
      <c r="G102" s="2" t="s">
        <v>294</v>
      </c>
      <c r="H102" s="2">
        <v>0.78</v>
      </c>
    </row>
    <row r="103" spans="1:8" s="1" customFormat="1" ht="15">
      <c r="A103" s="2" t="s">
        <v>476</v>
      </c>
      <c r="B103" s="2" t="s">
        <v>477</v>
      </c>
      <c r="C103" s="2" t="s">
        <v>84</v>
      </c>
      <c r="D103" s="2" t="s">
        <v>465</v>
      </c>
      <c r="E103" s="2" t="s">
        <v>437</v>
      </c>
      <c r="F103" s="2" t="s">
        <v>438</v>
      </c>
      <c r="G103" s="2" t="s">
        <v>298</v>
      </c>
      <c r="H103" s="2">
        <v>2.219213</v>
      </c>
    </row>
    <row r="104" spans="1:8" s="1" customFormat="1" ht="15">
      <c r="A104" s="2" t="s">
        <v>476</v>
      </c>
      <c r="B104" s="2" t="s">
        <v>477</v>
      </c>
      <c r="C104" s="2" t="s">
        <v>84</v>
      </c>
      <c r="D104" s="2" t="s">
        <v>465</v>
      </c>
      <c r="E104" s="2" t="s">
        <v>451</v>
      </c>
      <c r="F104" s="2" t="s">
        <v>452</v>
      </c>
      <c r="G104" s="2" t="s">
        <v>117</v>
      </c>
      <c r="H104" s="2">
        <v>3.8544</v>
      </c>
    </row>
    <row r="105" spans="1:8" s="1" customFormat="1" ht="15">
      <c r="A105" s="2" t="s">
        <v>476</v>
      </c>
      <c r="B105" s="2" t="s">
        <v>477</v>
      </c>
      <c r="C105" s="2" t="s">
        <v>84</v>
      </c>
      <c r="D105" s="2" t="s">
        <v>465</v>
      </c>
      <c r="E105" s="2" t="s">
        <v>459</v>
      </c>
      <c r="F105" s="2" t="s">
        <v>421</v>
      </c>
      <c r="G105" s="2" t="s">
        <v>300</v>
      </c>
      <c r="H105" s="2">
        <v>0.528</v>
      </c>
    </row>
    <row r="106" spans="1:8" s="1" customFormat="1" ht="15">
      <c r="A106" s="2" t="s">
        <v>476</v>
      </c>
      <c r="B106" s="2" t="s">
        <v>477</v>
      </c>
      <c r="C106" s="2" t="s">
        <v>84</v>
      </c>
      <c r="D106" s="2" t="s">
        <v>465</v>
      </c>
      <c r="E106" s="2" t="s">
        <v>425</v>
      </c>
      <c r="F106" s="2" t="s">
        <v>428</v>
      </c>
      <c r="G106" s="2" t="s">
        <v>355</v>
      </c>
      <c r="H106" s="2">
        <v>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" t="s">
        <v>104</v>
      </c>
      <c r="B1" s="4"/>
      <c r="C1" s="4"/>
      <c r="D1" s="4"/>
      <c r="E1" s="4"/>
      <c r="F1" s="4"/>
      <c r="G1" s="4"/>
    </row>
    <row r="2" spans="1:7" s="1" customFormat="1" ht="15.75" customHeight="1">
      <c r="A2" s="1" t="s">
        <v>105</v>
      </c>
      <c r="G2" s="1" t="s">
        <v>2</v>
      </c>
    </row>
    <row r="3" spans="1:7" s="1" customFormat="1" ht="21.75" customHeight="1">
      <c r="A3" s="5" t="s">
        <v>106</v>
      </c>
      <c r="B3" s="5" t="s">
        <v>107</v>
      </c>
      <c r="C3" s="5" t="s">
        <v>76</v>
      </c>
      <c r="D3" s="5" t="s">
        <v>77</v>
      </c>
      <c r="E3" s="5" t="s">
        <v>108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109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446.155092</v>
      </c>
      <c r="F6" s="9">
        <v>402.40165</v>
      </c>
      <c r="G6" s="9">
        <v>43.753442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446.155092</v>
      </c>
      <c r="F7" s="9">
        <v>402.40165</v>
      </c>
      <c r="G7" s="9">
        <v>43.753442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446.155092</v>
      </c>
      <c r="F8" s="9">
        <v>402.40165</v>
      </c>
      <c r="G8" s="9">
        <v>43.753442</v>
      </c>
    </row>
    <row r="9" spans="1:7" s="1" customFormat="1" ht="22.5" customHeight="1">
      <c r="A9" s="7" t="s">
        <v>110</v>
      </c>
      <c r="B9" s="7" t="s">
        <v>111</v>
      </c>
      <c r="C9" s="7" t="s">
        <v>90</v>
      </c>
      <c r="D9" s="7" t="s">
        <v>91</v>
      </c>
      <c r="E9" s="9">
        <v>116.202</v>
      </c>
      <c r="F9" s="9">
        <v>116.202</v>
      </c>
      <c r="G9" s="9"/>
    </row>
    <row r="10" spans="1:7" s="1" customFormat="1" ht="22.5" customHeight="1">
      <c r="A10" s="7" t="s">
        <v>112</v>
      </c>
      <c r="B10" s="7" t="s">
        <v>113</v>
      </c>
      <c r="C10" s="7" t="s">
        <v>90</v>
      </c>
      <c r="D10" s="7" t="s">
        <v>91</v>
      </c>
      <c r="E10" s="9">
        <v>109.5204</v>
      </c>
      <c r="F10" s="9">
        <v>109.5204</v>
      </c>
      <c r="G10" s="9"/>
    </row>
    <row r="11" spans="1:7" s="1" customFormat="1" ht="22.5" customHeight="1">
      <c r="A11" s="7" t="s">
        <v>114</v>
      </c>
      <c r="B11" s="7" t="s">
        <v>115</v>
      </c>
      <c r="C11" s="7" t="s">
        <v>90</v>
      </c>
      <c r="D11" s="7" t="s">
        <v>91</v>
      </c>
      <c r="E11" s="9">
        <v>9.0659</v>
      </c>
      <c r="F11" s="9">
        <v>9.0659</v>
      </c>
      <c r="G11" s="9"/>
    </row>
    <row r="12" spans="1:7" s="1" customFormat="1" ht="22.5" customHeight="1">
      <c r="A12" s="7" t="s">
        <v>116</v>
      </c>
      <c r="B12" s="7" t="s">
        <v>117</v>
      </c>
      <c r="C12" s="7" t="s">
        <v>90</v>
      </c>
      <c r="D12" s="7" t="s">
        <v>91</v>
      </c>
      <c r="E12" s="9">
        <v>3.9072</v>
      </c>
      <c r="F12" s="9">
        <v>3.9072</v>
      </c>
      <c r="G12" s="9"/>
    </row>
    <row r="13" spans="1:7" s="1" customFormat="1" ht="22.5" customHeight="1">
      <c r="A13" s="7" t="s">
        <v>118</v>
      </c>
      <c r="B13" s="7" t="s">
        <v>119</v>
      </c>
      <c r="C13" s="7" t="s">
        <v>90</v>
      </c>
      <c r="D13" s="7" t="s">
        <v>91</v>
      </c>
      <c r="E13" s="9">
        <v>37.600371</v>
      </c>
      <c r="F13" s="9">
        <v>37.600371</v>
      </c>
      <c r="G13" s="9"/>
    </row>
    <row r="14" spans="1:7" s="1" customFormat="1" ht="22.5" customHeight="1">
      <c r="A14" s="7" t="s">
        <v>120</v>
      </c>
      <c r="B14" s="7" t="s">
        <v>121</v>
      </c>
      <c r="C14" s="7" t="s">
        <v>90</v>
      </c>
      <c r="D14" s="7" t="s">
        <v>91</v>
      </c>
      <c r="E14" s="9">
        <v>12.09</v>
      </c>
      <c r="F14" s="9">
        <v>12.09</v>
      </c>
      <c r="G14" s="9"/>
    </row>
    <row r="15" spans="1:7" s="1" customFormat="1" ht="22.5" customHeight="1">
      <c r="A15" s="7" t="s">
        <v>122</v>
      </c>
      <c r="B15" s="7" t="s">
        <v>123</v>
      </c>
      <c r="C15" s="7" t="s">
        <v>90</v>
      </c>
      <c r="D15" s="7" t="s">
        <v>91</v>
      </c>
      <c r="E15" s="9">
        <v>0.012</v>
      </c>
      <c r="F15" s="9">
        <v>0.012</v>
      </c>
      <c r="G15" s="9"/>
    </row>
    <row r="16" spans="1:7" s="1" customFormat="1" ht="22.5" customHeight="1">
      <c r="A16" s="7" t="s">
        <v>124</v>
      </c>
      <c r="B16" s="7" t="s">
        <v>125</v>
      </c>
      <c r="C16" s="7" t="s">
        <v>90</v>
      </c>
      <c r="D16" s="7" t="s">
        <v>91</v>
      </c>
      <c r="E16" s="9">
        <v>25.17882</v>
      </c>
      <c r="F16" s="9">
        <v>25.17882</v>
      </c>
      <c r="G16" s="9"/>
    </row>
    <row r="17" spans="1:7" s="1" customFormat="1" ht="22.5" customHeight="1">
      <c r="A17" s="7" t="s">
        <v>126</v>
      </c>
      <c r="B17" s="7" t="s">
        <v>127</v>
      </c>
      <c r="C17" s="7" t="s">
        <v>90</v>
      </c>
      <c r="D17" s="7" t="s">
        <v>91</v>
      </c>
      <c r="E17" s="9">
        <v>3.1</v>
      </c>
      <c r="F17" s="9">
        <v>3.1</v>
      </c>
      <c r="G17" s="9"/>
    </row>
    <row r="18" spans="1:7" s="1" customFormat="1" ht="22.5" customHeight="1">
      <c r="A18" s="7" t="s">
        <v>128</v>
      </c>
      <c r="B18" s="7" t="s">
        <v>129</v>
      </c>
      <c r="C18" s="7" t="s">
        <v>90</v>
      </c>
      <c r="D18" s="7" t="s">
        <v>91</v>
      </c>
      <c r="E18" s="9">
        <v>5</v>
      </c>
      <c r="F18" s="9"/>
      <c r="G18" s="9">
        <v>5</v>
      </c>
    </row>
    <row r="19" spans="1:7" s="1" customFormat="1" ht="22.5" customHeight="1">
      <c r="A19" s="7" t="s">
        <v>130</v>
      </c>
      <c r="B19" s="7" t="s">
        <v>131</v>
      </c>
      <c r="C19" s="7" t="s">
        <v>90</v>
      </c>
      <c r="D19" s="7" t="s">
        <v>91</v>
      </c>
      <c r="E19" s="9">
        <v>5</v>
      </c>
      <c r="F19" s="9"/>
      <c r="G19" s="9">
        <v>5</v>
      </c>
    </row>
    <row r="20" spans="1:7" s="1" customFormat="1" ht="22.5" customHeight="1">
      <c r="A20" s="7" t="s">
        <v>132</v>
      </c>
      <c r="B20" s="7" t="s">
        <v>133</v>
      </c>
      <c r="C20" s="7" t="s">
        <v>90</v>
      </c>
      <c r="D20" s="7" t="s">
        <v>91</v>
      </c>
      <c r="E20" s="9">
        <v>0.5</v>
      </c>
      <c r="F20" s="9"/>
      <c r="G20" s="9">
        <v>0.5</v>
      </c>
    </row>
    <row r="21" spans="1:7" s="1" customFormat="1" ht="22.5" customHeight="1">
      <c r="A21" s="7" t="s">
        <v>134</v>
      </c>
      <c r="B21" s="7" t="s">
        <v>135</v>
      </c>
      <c r="C21" s="7" t="s">
        <v>90</v>
      </c>
      <c r="D21" s="7" t="s">
        <v>91</v>
      </c>
      <c r="E21" s="9">
        <v>3</v>
      </c>
      <c r="F21" s="9"/>
      <c r="G21" s="9">
        <v>3</v>
      </c>
    </row>
    <row r="22" spans="1:7" s="1" customFormat="1" ht="22.5" customHeight="1">
      <c r="A22" s="7" t="s">
        <v>136</v>
      </c>
      <c r="B22" s="7" t="s">
        <v>137</v>
      </c>
      <c r="C22" s="7" t="s">
        <v>90</v>
      </c>
      <c r="D22" s="7" t="s">
        <v>91</v>
      </c>
      <c r="E22" s="9">
        <v>3</v>
      </c>
      <c r="F22" s="9"/>
      <c r="G22" s="9">
        <v>3</v>
      </c>
    </row>
    <row r="23" spans="1:7" s="1" customFormat="1" ht="22.5" customHeight="1">
      <c r="A23" s="7" t="s">
        <v>138</v>
      </c>
      <c r="B23" s="7" t="s">
        <v>139</v>
      </c>
      <c r="C23" s="7" t="s">
        <v>90</v>
      </c>
      <c r="D23" s="7" t="s">
        <v>91</v>
      </c>
      <c r="E23" s="9">
        <v>0.2</v>
      </c>
      <c r="F23" s="9"/>
      <c r="G23" s="9">
        <v>0.2</v>
      </c>
    </row>
    <row r="24" spans="1:7" s="1" customFormat="1" ht="22.5" customHeight="1">
      <c r="A24" s="7" t="s">
        <v>140</v>
      </c>
      <c r="B24" s="7" t="s">
        <v>141</v>
      </c>
      <c r="C24" s="7" t="s">
        <v>90</v>
      </c>
      <c r="D24" s="7" t="s">
        <v>91</v>
      </c>
      <c r="E24" s="9">
        <v>2</v>
      </c>
      <c r="F24" s="9"/>
      <c r="G24" s="9">
        <v>2</v>
      </c>
    </row>
    <row r="25" spans="1:7" s="1" customFormat="1" ht="22.5" customHeight="1">
      <c r="A25" s="7" t="s">
        <v>142</v>
      </c>
      <c r="B25" s="7" t="s">
        <v>143</v>
      </c>
      <c r="C25" s="7" t="s">
        <v>90</v>
      </c>
      <c r="D25" s="7" t="s">
        <v>91</v>
      </c>
      <c r="E25" s="9">
        <v>2</v>
      </c>
      <c r="F25" s="9"/>
      <c r="G25" s="9">
        <v>2</v>
      </c>
    </row>
    <row r="26" spans="1:7" s="1" customFormat="1" ht="22.5" customHeight="1">
      <c r="A26" s="7" t="s">
        <v>144</v>
      </c>
      <c r="B26" s="7" t="s">
        <v>145</v>
      </c>
      <c r="C26" s="7" t="s">
        <v>90</v>
      </c>
      <c r="D26" s="7" t="s">
        <v>91</v>
      </c>
      <c r="E26" s="9">
        <v>2</v>
      </c>
      <c r="F26" s="9"/>
      <c r="G26" s="9">
        <v>2</v>
      </c>
    </row>
    <row r="27" spans="1:7" s="1" customFormat="1" ht="22.5" customHeight="1">
      <c r="A27" s="7" t="s">
        <v>146</v>
      </c>
      <c r="B27" s="7" t="s">
        <v>147</v>
      </c>
      <c r="C27" s="7" t="s">
        <v>90</v>
      </c>
      <c r="D27" s="7" t="s">
        <v>91</v>
      </c>
      <c r="E27" s="9">
        <v>4.700046</v>
      </c>
      <c r="F27" s="9"/>
      <c r="G27" s="9">
        <v>4.700046</v>
      </c>
    </row>
    <row r="28" spans="1:7" s="1" customFormat="1" ht="22.5" customHeight="1">
      <c r="A28" s="7" t="s">
        <v>148</v>
      </c>
      <c r="B28" s="7" t="s">
        <v>149</v>
      </c>
      <c r="C28" s="7" t="s">
        <v>90</v>
      </c>
      <c r="D28" s="7" t="s">
        <v>91</v>
      </c>
      <c r="E28" s="9">
        <v>5</v>
      </c>
      <c r="F28" s="9"/>
      <c r="G28" s="9">
        <v>5</v>
      </c>
    </row>
    <row r="29" spans="1:7" s="1" customFormat="1" ht="22.5" customHeight="1">
      <c r="A29" s="7" t="s">
        <v>150</v>
      </c>
      <c r="B29" s="7" t="s">
        <v>151</v>
      </c>
      <c r="C29" s="7" t="s">
        <v>90</v>
      </c>
      <c r="D29" s="7" t="s">
        <v>91</v>
      </c>
      <c r="E29" s="9">
        <v>5.4</v>
      </c>
      <c r="F29" s="9"/>
      <c r="G29" s="9">
        <v>5.4</v>
      </c>
    </row>
    <row r="30" spans="1:7" s="1" customFormat="1" ht="22.5" customHeight="1">
      <c r="A30" s="7" t="s">
        <v>152</v>
      </c>
      <c r="B30" s="7" t="s">
        <v>153</v>
      </c>
      <c r="C30" s="7" t="s">
        <v>90</v>
      </c>
      <c r="D30" s="7" t="s">
        <v>91</v>
      </c>
      <c r="E30" s="9">
        <v>1.08</v>
      </c>
      <c r="F30" s="9">
        <v>1.08</v>
      </c>
      <c r="G30" s="9"/>
    </row>
    <row r="31" spans="1:7" s="1" customFormat="1" ht="22.5" customHeight="1">
      <c r="A31" s="7" t="s">
        <v>126</v>
      </c>
      <c r="B31" s="7" t="s">
        <v>127</v>
      </c>
      <c r="C31" s="7" t="s">
        <v>98</v>
      </c>
      <c r="D31" s="7" t="s">
        <v>99</v>
      </c>
      <c r="E31" s="9">
        <v>40.5</v>
      </c>
      <c r="F31" s="9">
        <v>40.5</v>
      </c>
      <c r="G31" s="9"/>
    </row>
    <row r="32" spans="1:7" s="1" customFormat="1" ht="22.5" customHeight="1">
      <c r="A32" s="7" t="s">
        <v>110</v>
      </c>
      <c r="B32" s="7" t="s">
        <v>111</v>
      </c>
      <c r="C32" s="7" t="s">
        <v>100</v>
      </c>
      <c r="D32" s="7" t="s">
        <v>101</v>
      </c>
      <c r="E32" s="9">
        <v>11.8212</v>
      </c>
      <c r="F32" s="9">
        <v>11.8212</v>
      </c>
      <c r="G32" s="9"/>
    </row>
    <row r="33" spans="1:7" s="1" customFormat="1" ht="22.5" customHeight="1">
      <c r="A33" s="7" t="s">
        <v>112</v>
      </c>
      <c r="B33" s="7" t="s">
        <v>113</v>
      </c>
      <c r="C33" s="7" t="s">
        <v>100</v>
      </c>
      <c r="D33" s="7" t="s">
        <v>101</v>
      </c>
      <c r="E33" s="9">
        <v>2.1672</v>
      </c>
      <c r="F33" s="9">
        <v>2.1672</v>
      </c>
      <c r="G33" s="9"/>
    </row>
    <row r="34" spans="1:7" s="1" customFormat="1" ht="22.5" customHeight="1">
      <c r="A34" s="7" t="s">
        <v>116</v>
      </c>
      <c r="B34" s="7" t="s">
        <v>117</v>
      </c>
      <c r="C34" s="7" t="s">
        <v>100</v>
      </c>
      <c r="D34" s="7" t="s">
        <v>101</v>
      </c>
      <c r="E34" s="9">
        <v>5.8212</v>
      </c>
      <c r="F34" s="9">
        <v>5.8212</v>
      </c>
      <c r="G34" s="9"/>
    </row>
    <row r="35" spans="1:7" s="1" customFormat="1" ht="22.5" customHeight="1">
      <c r="A35" s="7" t="s">
        <v>118</v>
      </c>
      <c r="B35" s="7" t="s">
        <v>119</v>
      </c>
      <c r="C35" s="7" t="s">
        <v>100</v>
      </c>
      <c r="D35" s="7" t="s">
        <v>101</v>
      </c>
      <c r="E35" s="9">
        <v>3.407954</v>
      </c>
      <c r="F35" s="9">
        <v>3.407954</v>
      </c>
      <c r="G35" s="9"/>
    </row>
    <row r="36" spans="1:7" s="1" customFormat="1" ht="22.5" customHeight="1">
      <c r="A36" s="7" t="s">
        <v>120</v>
      </c>
      <c r="B36" s="7" t="s">
        <v>121</v>
      </c>
      <c r="C36" s="7" t="s">
        <v>100</v>
      </c>
      <c r="D36" s="7" t="s">
        <v>101</v>
      </c>
      <c r="E36" s="9">
        <v>1.17</v>
      </c>
      <c r="F36" s="9">
        <v>1.17</v>
      </c>
      <c r="G36" s="9"/>
    </row>
    <row r="37" spans="1:7" s="1" customFormat="1" ht="22.5" customHeight="1">
      <c r="A37" s="7" t="s">
        <v>122</v>
      </c>
      <c r="B37" s="7" t="s">
        <v>123</v>
      </c>
      <c r="C37" s="7" t="s">
        <v>100</v>
      </c>
      <c r="D37" s="7" t="s">
        <v>101</v>
      </c>
      <c r="E37" s="9">
        <v>0.018</v>
      </c>
      <c r="F37" s="9">
        <v>0.018</v>
      </c>
      <c r="G37" s="9"/>
    </row>
    <row r="38" spans="1:7" s="1" customFormat="1" ht="22.5" customHeight="1">
      <c r="A38" s="7" t="s">
        <v>124</v>
      </c>
      <c r="B38" s="7" t="s">
        <v>125</v>
      </c>
      <c r="C38" s="7" t="s">
        <v>100</v>
      </c>
      <c r="D38" s="7" t="s">
        <v>101</v>
      </c>
      <c r="E38" s="9">
        <v>2.282112</v>
      </c>
      <c r="F38" s="9">
        <v>2.282112</v>
      </c>
      <c r="G38" s="9"/>
    </row>
    <row r="39" spans="1:7" s="1" customFormat="1" ht="22.5" customHeight="1">
      <c r="A39" s="7" t="s">
        <v>126</v>
      </c>
      <c r="B39" s="7" t="s">
        <v>127</v>
      </c>
      <c r="C39" s="7" t="s">
        <v>100</v>
      </c>
      <c r="D39" s="7" t="s">
        <v>101</v>
      </c>
      <c r="E39" s="9">
        <v>0.048</v>
      </c>
      <c r="F39" s="9">
        <v>0.048</v>
      </c>
      <c r="G39" s="9"/>
    </row>
    <row r="40" spans="1:7" s="1" customFormat="1" ht="22.5" customHeight="1">
      <c r="A40" s="7" t="s">
        <v>128</v>
      </c>
      <c r="B40" s="7" t="s">
        <v>129</v>
      </c>
      <c r="C40" s="7" t="s">
        <v>100</v>
      </c>
      <c r="D40" s="7" t="s">
        <v>101</v>
      </c>
      <c r="E40" s="9">
        <v>1</v>
      </c>
      <c r="F40" s="9"/>
      <c r="G40" s="9">
        <v>1</v>
      </c>
    </row>
    <row r="41" spans="1:7" s="1" customFormat="1" ht="22.5" customHeight="1">
      <c r="A41" s="7" t="s">
        <v>134</v>
      </c>
      <c r="B41" s="7" t="s">
        <v>135</v>
      </c>
      <c r="C41" s="7" t="s">
        <v>100</v>
      </c>
      <c r="D41" s="7" t="s">
        <v>101</v>
      </c>
      <c r="E41" s="9">
        <v>1.001988</v>
      </c>
      <c r="F41" s="9"/>
      <c r="G41" s="9">
        <v>1.001988</v>
      </c>
    </row>
    <row r="42" spans="1:7" s="1" customFormat="1" ht="22.5" customHeight="1">
      <c r="A42" s="7" t="s">
        <v>146</v>
      </c>
      <c r="B42" s="7" t="s">
        <v>147</v>
      </c>
      <c r="C42" s="7" t="s">
        <v>100</v>
      </c>
      <c r="D42" s="7" t="s">
        <v>101</v>
      </c>
      <c r="E42" s="9">
        <v>0.425994</v>
      </c>
      <c r="F42" s="9"/>
      <c r="G42" s="9">
        <v>0.425994</v>
      </c>
    </row>
    <row r="43" spans="1:7" s="1" customFormat="1" ht="22.5" customHeight="1">
      <c r="A43" s="7" t="s">
        <v>154</v>
      </c>
      <c r="B43" s="7" t="s">
        <v>155</v>
      </c>
      <c r="C43" s="7" t="s">
        <v>100</v>
      </c>
      <c r="D43" s="7" t="s">
        <v>101</v>
      </c>
      <c r="E43" s="9">
        <v>1.148012</v>
      </c>
      <c r="F43" s="9"/>
      <c r="G43" s="9">
        <v>1.148012</v>
      </c>
    </row>
    <row r="44" spans="1:7" s="1" customFormat="1" ht="22.5" customHeight="1">
      <c r="A44" s="7" t="s">
        <v>110</v>
      </c>
      <c r="B44" s="7" t="s">
        <v>111</v>
      </c>
      <c r="C44" s="7" t="s">
        <v>102</v>
      </c>
      <c r="D44" s="7" t="s">
        <v>103</v>
      </c>
      <c r="E44" s="9">
        <v>7.6128</v>
      </c>
      <c r="F44" s="9">
        <v>7.6128</v>
      </c>
      <c r="G44" s="9"/>
    </row>
    <row r="45" spans="1:7" s="1" customFormat="1" ht="22.5" customHeight="1">
      <c r="A45" s="7" t="s">
        <v>112</v>
      </c>
      <c r="B45" s="7" t="s">
        <v>113</v>
      </c>
      <c r="C45" s="7" t="s">
        <v>102</v>
      </c>
      <c r="D45" s="7" t="s">
        <v>103</v>
      </c>
      <c r="E45" s="9">
        <v>1.4448</v>
      </c>
      <c r="F45" s="9">
        <v>1.4448</v>
      </c>
      <c r="G45" s="9"/>
    </row>
    <row r="46" spans="1:7" s="1" customFormat="1" ht="22.5" customHeight="1">
      <c r="A46" s="7" t="s">
        <v>116</v>
      </c>
      <c r="B46" s="7" t="s">
        <v>117</v>
      </c>
      <c r="C46" s="7" t="s">
        <v>102</v>
      </c>
      <c r="D46" s="7" t="s">
        <v>103</v>
      </c>
      <c r="E46" s="9">
        <v>3.8544</v>
      </c>
      <c r="F46" s="9">
        <v>3.8544</v>
      </c>
      <c r="G46" s="9"/>
    </row>
    <row r="47" spans="1:7" s="1" customFormat="1" ht="22.5" customHeight="1">
      <c r="A47" s="7" t="s">
        <v>118</v>
      </c>
      <c r="B47" s="7" t="s">
        <v>119</v>
      </c>
      <c r="C47" s="7" t="s">
        <v>102</v>
      </c>
      <c r="D47" s="7" t="s">
        <v>103</v>
      </c>
      <c r="E47" s="9">
        <v>2.219213</v>
      </c>
      <c r="F47" s="9">
        <v>2.219213</v>
      </c>
      <c r="G47" s="9"/>
    </row>
    <row r="48" spans="1:7" s="1" customFormat="1" ht="22.5" customHeight="1">
      <c r="A48" s="7" t="s">
        <v>120</v>
      </c>
      <c r="B48" s="7" t="s">
        <v>121</v>
      </c>
      <c r="C48" s="7" t="s">
        <v>102</v>
      </c>
      <c r="D48" s="7" t="s">
        <v>103</v>
      </c>
      <c r="E48" s="9">
        <v>0.78</v>
      </c>
      <c r="F48" s="9">
        <v>0.78</v>
      </c>
      <c r="G48" s="9"/>
    </row>
    <row r="49" spans="1:7" s="1" customFormat="1" ht="22.5" customHeight="1">
      <c r="A49" s="7" t="s">
        <v>122</v>
      </c>
      <c r="B49" s="7" t="s">
        <v>123</v>
      </c>
      <c r="C49" s="7" t="s">
        <v>102</v>
      </c>
      <c r="D49" s="7" t="s">
        <v>103</v>
      </c>
      <c r="E49" s="9">
        <v>0.012</v>
      </c>
      <c r="F49" s="9">
        <v>0.012</v>
      </c>
      <c r="G49" s="9"/>
    </row>
    <row r="50" spans="1:7" s="1" customFormat="1" ht="22.5" customHeight="1">
      <c r="A50" s="7" t="s">
        <v>124</v>
      </c>
      <c r="B50" s="7" t="s">
        <v>125</v>
      </c>
      <c r="C50" s="7" t="s">
        <v>102</v>
      </c>
      <c r="D50" s="7" t="s">
        <v>103</v>
      </c>
      <c r="E50" s="9">
        <v>1.48608</v>
      </c>
      <c r="F50" s="9">
        <v>1.48608</v>
      </c>
      <c r="G50" s="9"/>
    </row>
    <row r="51" spans="1:7" s="1" customFormat="1" ht="22.5" customHeight="1">
      <c r="A51" s="7" t="s">
        <v>128</v>
      </c>
      <c r="B51" s="7" t="s">
        <v>129</v>
      </c>
      <c r="C51" s="7" t="s">
        <v>102</v>
      </c>
      <c r="D51" s="7" t="s">
        <v>103</v>
      </c>
      <c r="E51" s="9">
        <v>0.8</v>
      </c>
      <c r="F51" s="9"/>
      <c r="G51" s="9">
        <v>0.8</v>
      </c>
    </row>
    <row r="52" spans="1:7" s="1" customFormat="1" ht="22.5" customHeight="1">
      <c r="A52" s="7" t="s">
        <v>134</v>
      </c>
      <c r="B52" s="7" t="s">
        <v>135</v>
      </c>
      <c r="C52" s="7" t="s">
        <v>102</v>
      </c>
      <c r="D52" s="7" t="s">
        <v>103</v>
      </c>
      <c r="E52" s="9">
        <v>0.8</v>
      </c>
      <c r="F52" s="9"/>
      <c r="G52" s="9">
        <v>0.8</v>
      </c>
    </row>
    <row r="53" spans="1:7" s="1" customFormat="1" ht="22.5" customHeight="1">
      <c r="A53" s="7" t="s">
        <v>142</v>
      </c>
      <c r="B53" s="7" t="s">
        <v>143</v>
      </c>
      <c r="C53" s="7" t="s">
        <v>102</v>
      </c>
      <c r="D53" s="7" t="s">
        <v>103</v>
      </c>
      <c r="E53" s="9">
        <v>0.5</v>
      </c>
      <c r="F53" s="9"/>
      <c r="G53" s="9">
        <v>0.5</v>
      </c>
    </row>
    <row r="54" spans="1:7" s="1" customFormat="1" ht="22.5" customHeight="1">
      <c r="A54" s="7" t="s">
        <v>146</v>
      </c>
      <c r="B54" s="7" t="s">
        <v>147</v>
      </c>
      <c r="C54" s="7" t="s">
        <v>102</v>
      </c>
      <c r="D54" s="7" t="s">
        <v>103</v>
      </c>
      <c r="E54" s="9">
        <v>0.277402</v>
      </c>
      <c r="F54" s="9"/>
      <c r="G54" s="9">
        <v>0.277402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24" t="s">
        <v>157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158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137</v>
      </c>
      <c r="G4" s="5" t="s">
        <v>159</v>
      </c>
      <c r="H4" s="5"/>
      <c r="I4" s="5"/>
      <c r="J4" s="5" t="s">
        <v>145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109</v>
      </c>
      <c r="H5" s="5" t="s">
        <v>160</v>
      </c>
      <c r="I5" s="5" t="s">
        <v>161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15</v>
      </c>
      <c r="F7" s="9">
        <v>3</v>
      </c>
      <c r="G7" s="9">
        <v>5</v>
      </c>
      <c r="H7" s="9"/>
      <c r="I7" s="9">
        <v>5</v>
      </c>
      <c r="J7" s="9">
        <v>7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>
        <v>3</v>
      </c>
      <c r="G8" s="9"/>
      <c r="H8" s="9"/>
      <c r="I8" s="9">
        <v>5</v>
      </c>
      <c r="J8" s="9">
        <v>7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>
        <v>3</v>
      </c>
      <c r="G9" s="9"/>
      <c r="H9" s="9"/>
      <c r="I9" s="9">
        <v>5</v>
      </c>
      <c r="J9" s="9">
        <v>7</v>
      </c>
    </row>
    <row r="10" spans="1:10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9">
        <v>10</v>
      </c>
      <c r="F10" s="9">
        <v>3</v>
      </c>
      <c r="G10" s="9">
        <v>5</v>
      </c>
      <c r="H10" s="9"/>
      <c r="I10" s="9">
        <v>5</v>
      </c>
      <c r="J10" s="9">
        <v>2</v>
      </c>
    </row>
    <row r="11" spans="1:10" s="1" customFormat="1" ht="18.75" customHeight="1">
      <c r="A11" s="7" t="s">
        <v>92</v>
      </c>
      <c r="B11" s="7" t="s">
        <v>93</v>
      </c>
      <c r="C11" s="7" t="s">
        <v>90</v>
      </c>
      <c r="D11" s="7" t="s">
        <v>91</v>
      </c>
      <c r="E11" s="9">
        <v>5</v>
      </c>
      <c r="F11" s="9"/>
      <c r="G11" s="9"/>
      <c r="H11" s="9"/>
      <c r="I11" s="9"/>
      <c r="J11" s="9">
        <v>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162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163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164</v>
      </c>
      <c r="B1" s="3"/>
      <c r="C1" s="3"/>
      <c r="D1" s="3"/>
      <c r="E1" s="3"/>
      <c r="F1" s="3"/>
      <c r="G1" s="3"/>
      <c r="H1" s="3"/>
      <c r="I1" s="3"/>
      <c r="J1" s="24"/>
    </row>
    <row r="2" spans="1:9" s="1" customFormat="1" ht="15.75" customHeight="1">
      <c r="A2" s="1" t="s">
        <v>165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166</v>
      </c>
      <c r="B1" s="4"/>
      <c r="C1" s="4"/>
      <c r="D1" s="4"/>
      <c r="E1" s="4"/>
      <c r="F1" s="4"/>
    </row>
    <row r="2" spans="1:6" s="1" customFormat="1" ht="18.75" customHeight="1">
      <c r="A2" s="10" t="s">
        <v>167</v>
      </c>
      <c r="F2" s="10" t="s">
        <v>2</v>
      </c>
    </row>
    <row r="3" spans="1:6" s="1" customFormat="1" ht="18.75" customHeight="1">
      <c r="A3" s="13" t="s">
        <v>3</v>
      </c>
      <c r="B3" s="18"/>
      <c r="C3" s="13" t="s">
        <v>4</v>
      </c>
      <c r="D3" s="19"/>
      <c r="E3" s="19"/>
      <c r="F3" s="19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9" t="s">
        <v>12</v>
      </c>
      <c r="B5" s="9">
        <v>1770.015092</v>
      </c>
      <c r="C5" s="19" t="s">
        <v>13</v>
      </c>
      <c r="D5" s="14">
        <v>1930.345092</v>
      </c>
      <c r="E5" s="19" t="s">
        <v>14</v>
      </c>
      <c r="F5" s="14">
        <v>1930.895092</v>
      </c>
    </row>
    <row r="6" spans="1:6" s="1" customFormat="1" ht="18.75" customHeight="1">
      <c r="A6" s="19" t="s">
        <v>15</v>
      </c>
      <c r="B6" s="9"/>
      <c r="C6" s="19" t="s">
        <v>16</v>
      </c>
      <c r="D6" s="14"/>
      <c r="E6" s="19" t="s">
        <v>17</v>
      </c>
      <c r="F6" s="14">
        <v>402.40165</v>
      </c>
    </row>
    <row r="7" spans="1:6" s="1" customFormat="1" ht="18.75" customHeight="1">
      <c r="A7" s="19" t="s">
        <v>18</v>
      </c>
      <c r="B7" s="9"/>
      <c r="C7" s="19" t="s">
        <v>19</v>
      </c>
      <c r="D7" s="14"/>
      <c r="E7" s="19" t="s">
        <v>168</v>
      </c>
      <c r="F7" s="14">
        <v>401.32165</v>
      </c>
    </row>
    <row r="8" spans="1:6" s="1" customFormat="1" ht="18.75" customHeight="1">
      <c r="A8" s="19" t="s">
        <v>169</v>
      </c>
      <c r="B8" s="9"/>
      <c r="C8" s="19" t="s">
        <v>21</v>
      </c>
      <c r="D8" s="14"/>
      <c r="E8" s="19" t="s">
        <v>170</v>
      </c>
      <c r="F8" s="14">
        <v>1.08</v>
      </c>
    </row>
    <row r="9" spans="1:6" s="1" customFormat="1" ht="18.75" customHeight="1">
      <c r="A9" s="19" t="s">
        <v>171</v>
      </c>
      <c r="B9" s="9">
        <v>75.88</v>
      </c>
      <c r="C9" s="19" t="s">
        <v>23</v>
      </c>
      <c r="D9" s="14"/>
      <c r="E9" s="19" t="s">
        <v>24</v>
      </c>
      <c r="F9" s="14">
        <v>777.843442</v>
      </c>
    </row>
    <row r="10" spans="1:6" s="1" customFormat="1" ht="18.75" customHeight="1">
      <c r="A10" s="19" t="s">
        <v>172</v>
      </c>
      <c r="B10" s="9"/>
      <c r="C10" s="19" t="s">
        <v>25</v>
      </c>
      <c r="D10" s="14">
        <v>0.55</v>
      </c>
      <c r="E10" s="19" t="s">
        <v>173</v>
      </c>
      <c r="F10" s="14">
        <v>61.753442</v>
      </c>
    </row>
    <row r="11" spans="1:6" s="1" customFormat="1" ht="18.75" customHeight="1">
      <c r="A11" s="19" t="s">
        <v>174</v>
      </c>
      <c r="B11" s="9"/>
      <c r="C11" s="19" t="s">
        <v>27</v>
      </c>
      <c r="D11" s="14"/>
      <c r="E11" s="19" t="s">
        <v>175</v>
      </c>
      <c r="F11" s="14">
        <v>716.09</v>
      </c>
    </row>
    <row r="12" spans="1:6" s="1" customFormat="1" ht="18.75" customHeight="1">
      <c r="A12" s="19" t="s">
        <v>176</v>
      </c>
      <c r="B12" s="9"/>
      <c r="C12" s="19" t="s">
        <v>29</v>
      </c>
      <c r="D12" s="14"/>
      <c r="E12" s="19" t="s">
        <v>30</v>
      </c>
      <c r="F12" s="14">
        <v>750.65</v>
      </c>
    </row>
    <row r="13" spans="1:6" s="1" customFormat="1" ht="18.75" customHeight="1">
      <c r="A13" s="19" t="s">
        <v>177</v>
      </c>
      <c r="B13" s="9"/>
      <c r="C13" s="19" t="s">
        <v>31</v>
      </c>
      <c r="D13" s="14"/>
      <c r="E13" s="19" t="s">
        <v>178</v>
      </c>
      <c r="F13" s="14">
        <v>750.65</v>
      </c>
    </row>
    <row r="14" spans="1:6" s="1" customFormat="1" ht="18.75" customHeight="1">
      <c r="A14" s="19" t="s">
        <v>179</v>
      </c>
      <c r="B14" s="9">
        <v>75.88</v>
      </c>
      <c r="C14" s="19" t="s">
        <v>33</v>
      </c>
      <c r="D14" s="14"/>
      <c r="E14" s="19" t="s">
        <v>180</v>
      </c>
      <c r="F14" s="14"/>
    </row>
    <row r="15" spans="1:6" s="1" customFormat="1" ht="18.75" customHeight="1">
      <c r="A15" s="18"/>
      <c r="B15" s="20"/>
      <c r="C15" s="19" t="s">
        <v>35</v>
      </c>
      <c r="D15" s="14"/>
      <c r="E15" s="18"/>
      <c r="F15" s="21"/>
    </row>
    <row r="16" spans="1:6" s="1" customFormat="1" ht="18.75" customHeight="1">
      <c r="A16" s="18"/>
      <c r="B16" s="20"/>
      <c r="C16" s="19" t="s">
        <v>36</v>
      </c>
      <c r="D16" s="14"/>
      <c r="E16" s="18"/>
      <c r="F16" s="21"/>
    </row>
    <row r="17" spans="1:6" s="1" customFormat="1" ht="18.75" customHeight="1">
      <c r="A17" s="18"/>
      <c r="B17" s="20"/>
      <c r="C17" s="19" t="s">
        <v>37</v>
      </c>
      <c r="D17" s="14"/>
      <c r="E17" s="18"/>
      <c r="F17" s="21"/>
    </row>
    <row r="18" spans="1:6" s="1" customFormat="1" ht="18.75" customHeight="1">
      <c r="A18" s="18"/>
      <c r="B18" s="20"/>
      <c r="C18" s="19" t="s">
        <v>38</v>
      </c>
      <c r="D18" s="14"/>
      <c r="E18" s="19" t="s">
        <v>39</v>
      </c>
      <c r="F18" s="14">
        <v>1930.895092</v>
      </c>
    </row>
    <row r="19" spans="1:6" s="1" customFormat="1" ht="18.75" customHeight="1">
      <c r="A19" s="18"/>
      <c r="B19" s="20"/>
      <c r="C19" s="19" t="s">
        <v>40</v>
      </c>
      <c r="D19" s="14"/>
      <c r="E19" s="19" t="s">
        <v>41</v>
      </c>
      <c r="F19" s="14">
        <v>564.06165</v>
      </c>
    </row>
    <row r="20" spans="1:6" s="1" customFormat="1" ht="18.75" customHeight="1">
      <c r="A20" s="18"/>
      <c r="B20" s="20"/>
      <c r="C20" s="19" t="s">
        <v>42</v>
      </c>
      <c r="D20" s="14"/>
      <c r="E20" s="19" t="s">
        <v>43</v>
      </c>
      <c r="F20" s="14">
        <v>359.143442</v>
      </c>
    </row>
    <row r="21" spans="1:6" s="1" customFormat="1" ht="18.75" customHeight="1">
      <c r="A21" s="18"/>
      <c r="B21" s="20"/>
      <c r="C21" s="19" t="s">
        <v>44</v>
      </c>
      <c r="D21" s="14"/>
      <c r="E21" s="19" t="s">
        <v>45</v>
      </c>
      <c r="F21" s="14">
        <v>2.08</v>
      </c>
    </row>
    <row r="22" spans="1:6" s="1" customFormat="1" ht="18.75" customHeight="1">
      <c r="A22" s="18"/>
      <c r="B22" s="20"/>
      <c r="C22" s="19" t="s">
        <v>46</v>
      </c>
      <c r="D22" s="14"/>
      <c r="E22" s="19" t="s">
        <v>47</v>
      </c>
      <c r="F22" s="14"/>
    </row>
    <row r="23" spans="1:6" s="1" customFormat="1" ht="18.75" customHeight="1">
      <c r="A23" s="18"/>
      <c r="B23" s="20"/>
      <c r="C23" s="19" t="s">
        <v>48</v>
      </c>
      <c r="D23" s="14"/>
      <c r="E23" s="19" t="s">
        <v>49</v>
      </c>
      <c r="F23" s="14"/>
    </row>
    <row r="24" spans="1:6" s="1" customFormat="1" ht="18.75" customHeight="1">
      <c r="A24" s="18"/>
      <c r="B24" s="20"/>
      <c r="C24" s="19" t="s">
        <v>50</v>
      </c>
      <c r="D24" s="14"/>
      <c r="E24" s="19" t="s">
        <v>51</v>
      </c>
      <c r="F24" s="14">
        <v>217</v>
      </c>
    </row>
    <row r="25" spans="1:6" s="1" customFormat="1" ht="18.75" customHeight="1">
      <c r="A25" s="18"/>
      <c r="B25" s="20"/>
      <c r="C25" s="19" t="s">
        <v>52</v>
      </c>
      <c r="D25" s="14"/>
      <c r="E25" s="19" t="s">
        <v>53</v>
      </c>
      <c r="F25" s="14"/>
    </row>
    <row r="26" spans="1:6" s="1" customFormat="1" ht="18.75" customHeight="1">
      <c r="A26" s="18"/>
      <c r="B26" s="20"/>
      <c r="C26" s="19" t="s">
        <v>54</v>
      </c>
      <c r="D26" s="14"/>
      <c r="E26" s="19" t="s">
        <v>55</v>
      </c>
      <c r="F26" s="14"/>
    </row>
    <row r="27" spans="1:6" s="1" customFormat="1" ht="18.75" customHeight="1">
      <c r="A27" s="18"/>
      <c r="B27" s="20"/>
      <c r="C27" s="19" t="s">
        <v>56</v>
      </c>
      <c r="D27" s="14"/>
      <c r="E27" s="19" t="s">
        <v>57</v>
      </c>
      <c r="F27" s="14"/>
    </row>
    <row r="28" spans="1:6" s="1" customFormat="1" ht="18.75" customHeight="1">
      <c r="A28" s="18"/>
      <c r="B28" s="20"/>
      <c r="C28" s="19" t="s">
        <v>58</v>
      </c>
      <c r="D28" s="14"/>
      <c r="E28" s="19" t="s">
        <v>59</v>
      </c>
      <c r="F28" s="14">
        <v>788.61</v>
      </c>
    </row>
    <row r="29" spans="1:6" s="1" customFormat="1" ht="18.75" customHeight="1">
      <c r="A29" s="18"/>
      <c r="B29" s="20"/>
      <c r="C29" s="19" t="s">
        <v>60</v>
      </c>
      <c r="D29" s="14"/>
      <c r="E29" s="18"/>
      <c r="F29" s="21"/>
    </row>
    <row r="30" spans="1:6" s="1" customFormat="1" ht="18.75" customHeight="1">
      <c r="A30" s="18"/>
      <c r="B30" s="20"/>
      <c r="C30" s="19" t="s">
        <v>61</v>
      </c>
      <c r="D30" s="14"/>
      <c r="E30" s="18"/>
      <c r="F30" s="21"/>
    </row>
    <row r="31" spans="1:6" s="1" customFormat="1" ht="18.75" customHeight="1">
      <c r="A31" s="18"/>
      <c r="B31" s="20"/>
      <c r="C31" s="18" t="s">
        <v>62</v>
      </c>
      <c r="D31" s="14"/>
      <c r="E31" s="18"/>
      <c r="F31" s="21"/>
    </row>
    <row r="32" spans="1:6" s="1" customFormat="1" ht="18.75" customHeight="1">
      <c r="A32" s="19" t="s">
        <v>63</v>
      </c>
      <c r="B32" s="22">
        <v>1845.895092</v>
      </c>
      <c r="C32" s="19" t="s">
        <v>64</v>
      </c>
      <c r="D32" s="23">
        <v>1930.895092</v>
      </c>
      <c r="E32" s="19" t="s">
        <v>64</v>
      </c>
      <c r="F32" s="23">
        <v>1930.895092</v>
      </c>
    </row>
    <row r="33" spans="1:6" s="1" customFormat="1" ht="18.75" customHeight="1">
      <c r="A33" s="19" t="s">
        <v>181</v>
      </c>
      <c r="B33" s="9">
        <v>85</v>
      </c>
      <c r="C33" s="19" t="s">
        <v>66</v>
      </c>
      <c r="D33" s="23"/>
      <c r="E33" s="19" t="s">
        <v>66</v>
      </c>
      <c r="F33" s="23"/>
    </row>
    <row r="34" spans="1:6" s="1" customFormat="1" ht="18.75" customHeight="1">
      <c r="A34" s="19" t="s">
        <v>182</v>
      </c>
      <c r="B34" s="9">
        <v>72</v>
      </c>
      <c r="C34" s="18"/>
      <c r="D34" s="21"/>
      <c r="E34" s="18"/>
      <c r="F34" s="21"/>
    </row>
    <row r="35" spans="1:6" s="1" customFormat="1" ht="18.75" customHeight="1">
      <c r="A35" s="19" t="s">
        <v>183</v>
      </c>
      <c r="B35" s="9"/>
      <c r="C35" s="18"/>
      <c r="D35" s="21"/>
      <c r="E35" s="18"/>
      <c r="F35" s="21"/>
    </row>
    <row r="36" spans="1:6" s="1" customFormat="1" ht="18.75" customHeight="1">
      <c r="A36" s="19" t="s">
        <v>184</v>
      </c>
      <c r="B36" s="9">
        <v>13</v>
      </c>
      <c r="C36" s="18"/>
      <c r="D36" s="21"/>
      <c r="E36" s="18"/>
      <c r="F36" s="21"/>
    </row>
    <row r="37" spans="1:6" s="1" customFormat="1" ht="18.75" customHeight="1">
      <c r="A37" s="18"/>
      <c r="B37" s="20"/>
      <c r="C37" s="18"/>
      <c r="D37" s="21"/>
      <c r="E37" s="18"/>
      <c r="F37" s="21"/>
    </row>
    <row r="38" spans="1:6" s="1" customFormat="1" ht="18.75" customHeight="1">
      <c r="A38" s="19" t="s">
        <v>70</v>
      </c>
      <c r="B38" s="9">
        <v>1930.895092</v>
      </c>
      <c r="C38" s="19" t="s">
        <v>71</v>
      </c>
      <c r="D38" s="23">
        <v>1930.895092</v>
      </c>
      <c r="E38" s="19" t="s">
        <v>71</v>
      </c>
      <c r="F38" s="23">
        <v>1930.895092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3" t="s">
        <v>185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186</v>
      </c>
      <c r="O2" s="10" t="s">
        <v>187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188</v>
      </c>
      <c r="E3" s="11" t="s">
        <v>189</v>
      </c>
      <c r="F3" s="11" t="s">
        <v>190</v>
      </c>
      <c r="G3" s="11" t="s">
        <v>191</v>
      </c>
      <c r="H3" s="11" t="s">
        <v>192</v>
      </c>
      <c r="I3" s="11" t="s">
        <v>193</v>
      </c>
      <c r="J3" s="11" t="s">
        <v>194</v>
      </c>
      <c r="K3" s="11" t="s">
        <v>195</v>
      </c>
      <c r="L3" s="11" t="s">
        <v>196</v>
      </c>
      <c r="M3" s="11" t="s">
        <v>197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198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1930.895092</v>
      </c>
      <c r="D6" s="9">
        <v>1770.015092</v>
      </c>
      <c r="E6" s="9"/>
      <c r="F6" s="9"/>
      <c r="G6" s="9"/>
      <c r="H6" s="9"/>
      <c r="I6" s="9"/>
      <c r="J6" s="9"/>
      <c r="K6" s="9"/>
      <c r="L6" s="9">
        <v>75.88</v>
      </c>
      <c r="M6" s="9">
        <v>72</v>
      </c>
      <c r="N6" s="9"/>
      <c r="O6" s="9">
        <v>13</v>
      </c>
    </row>
    <row r="7" spans="1:15" s="1" customFormat="1" ht="18.75" customHeight="1">
      <c r="A7" s="7" t="s">
        <v>84</v>
      </c>
      <c r="B7" s="7" t="s">
        <v>85</v>
      </c>
      <c r="C7" s="9">
        <v>1930.895092</v>
      </c>
      <c r="D7" s="9">
        <v>1770.015092</v>
      </c>
      <c r="E7" s="9"/>
      <c r="F7" s="9"/>
      <c r="G7" s="9"/>
      <c r="H7" s="9"/>
      <c r="I7" s="9"/>
      <c r="J7" s="9"/>
      <c r="K7" s="9"/>
      <c r="L7" s="9">
        <v>75.88</v>
      </c>
      <c r="M7" s="9">
        <v>72</v>
      </c>
      <c r="N7" s="9"/>
      <c r="O7" s="9">
        <v>13</v>
      </c>
    </row>
    <row r="8" spans="1:15" s="1" customFormat="1" ht="18.75" customHeight="1">
      <c r="A8" s="7" t="s">
        <v>86</v>
      </c>
      <c r="B8" s="7" t="s">
        <v>87</v>
      </c>
      <c r="C8" s="9">
        <v>1930.895092</v>
      </c>
      <c r="D8" s="9">
        <v>1770.015092</v>
      </c>
      <c r="E8" s="9"/>
      <c r="F8" s="9"/>
      <c r="G8" s="9"/>
      <c r="H8" s="9"/>
      <c r="I8" s="9"/>
      <c r="J8" s="9"/>
      <c r="K8" s="9"/>
      <c r="L8" s="9">
        <v>75.88</v>
      </c>
      <c r="M8" s="9">
        <v>72</v>
      </c>
      <c r="N8" s="9"/>
      <c r="O8" s="9">
        <v>13</v>
      </c>
    </row>
    <row r="9" spans="1:15" s="1" customFormat="1" ht="18.75" customHeight="1">
      <c r="A9" s="7" t="s">
        <v>90</v>
      </c>
      <c r="B9" s="7" t="s">
        <v>91</v>
      </c>
      <c r="C9" s="9">
        <v>1113.546737</v>
      </c>
      <c r="D9" s="9">
        <v>1113.546737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1" customFormat="1" ht="18.75" customHeight="1">
      <c r="A10" s="7" t="s">
        <v>98</v>
      </c>
      <c r="B10" s="7" t="s">
        <v>99</v>
      </c>
      <c r="C10" s="9">
        <v>381.22</v>
      </c>
      <c r="D10" s="9">
        <v>338.22</v>
      </c>
      <c r="E10" s="9"/>
      <c r="F10" s="9"/>
      <c r="G10" s="9"/>
      <c r="H10" s="9"/>
      <c r="I10" s="9"/>
      <c r="J10" s="9"/>
      <c r="K10" s="9"/>
      <c r="L10" s="9">
        <v>18</v>
      </c>
      <c r="M10" s="9">
        <v>25</v>
      </c>
      <c r="N10" s="9"/>
      <c r="O10" s="9"/>
    </row>
    <row r="11" spans="1:15" s="1" customFormat="1" ht="18.75" customHeight="1">
      <c r="A11" s="7" t="s">
        <v>100</v>
      </c>
      <c r="B11" s="7" t="s">
        <v>101</v>
      </c>
      <c r="C11" s="9">
        <v>72.54166</v>
      </c>
      <c r="D11" s="9">
        <v>53.46166</v>
      </c>
      <c r="E11" s="9"/>
      <c r="F11" s="9"/>
      <c r="G11" s="9"/>
      <c r="H11" s="9"/>
      <c r="I11" s="9"/>
      <c r="J11" s="9"/>
      <c r="K11" s="9"/>
      <c r="L11" s="9">
        <v>6.08</v>
      </c>
      <c r="M11" s="9"/>
      <c r="N11" s="9"/>
      <c r="O11" s="9">
        <v>13</v>
      </c>
    </row>
    <row r="12" spans="1:15" s="1" customFormat="1" ht="18.75" customHeight="1">
      <c r="A12" s="7" t="s">
        <v>102</v>
      </c>
      <c r="B12" s="7" t="s">
        <v>103</v>
      </c>
      <c r="C12" s="9">
        <v>363.586695</v>
      </c>
      <c r="D12" s="9">
        <v>264.786695</v>
      </c>
      <c r="E12" s="9"/>
      <c r="F12" s="9"/>
      <c r="G12" s="9"/>
      <c r="H12" s="9"/>
      <c r="I12" s="9"/>
      <c r="J12" s="9"/>
      <c r="K12" s="9"/>
      <c r="L12" s="9">
        <v>51.8</v>
      </c>
      <c r="M12" s="9">
        <v>47</v>
      </c>
      <c r="N12" s="9"/>
      <c r="O12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199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200</v>
      </c>
      <c r="I2" s="10" t="s">
        <v>2</v>
      </c>
    </row>
    <row r="3" spans="1:9" s="1" customFormat="1" ht="39" customHeight="1">
      <c r="A3" s="11" t="s">
        <v>74</v>
      </c>
      <c r="B3" s="11" t="s">
        <v>201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1930.895092</v>
      </c>
      <c r="F6" s="9">
        <v>402.40165</v>
      </c>
      <c r="G6" s="9">
        <v>61.753442</v>
      </c>
      <c r="H6" s="9">
        <v>716.09</v>
      </c>
      <c r="I6" s="9">
        <v>750.65</v>
      </c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1930.895092</v>
      </c>
      <c r="F7" s="9">
        <v>402.40165</v>
      </c>
      <c r="G7" s="9">
        <v>61.753442</v>
      </c>
      <c r="H7" s="9">
        <v>716.09</v>
      </c>
      <c r="I7" s="9">
        <v>750.65</v>
      </c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1930.895092</v>
      </c>
      <c r="F8" s="9">
        <v>402.40165</v>
      </c>
      <c r="G8" s="9">
        <v>61.753442</v>
      </c>
      <c r="H8" s="9">
        <v>716.09</v>
      </c>
      <c r="I8" s="9">
        <v>750.65</v>
      </c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365.564737</v>
      </c>
      <c r="F9" s="9">
        <v>317.744691</v>
      </c>
      <c r="G9" s="9">
        <v>37.250046</v>
      </c>
      <c r="H9" s="9"/>
      <c r="I9" s="9">
        <v>10.57</v>
      </c>
    </row>
    <row r="10" spans="1:9" s="1" customFormat="1" ht="18.75" customHeight="1">
      <c r="A10" s="7" t="s">
        <v>92</v>
      </c>
      <c r="B10" s="7" t="s">
        <v>93</v>
      </c>
      <c r="C10" s="7" t="s">
        <v>90</v>
      </c>
      <c r="D10" s="7" t="s">
        <v>91</v>
      </c>
      <c r="E10" s="9">
        <v>747.42</v>
      </c>
      <c r="F10" s="9"/>
      <c r="G10" s="9"/>
      <c r="H10" s="9">
        <v>20.84</v>
      </c>
      <c r="I10" s="9">
        <v>726.58</v>
      </c>
    </row>
    <row r="11" spans="1:9" s="1" customFormat="1" ht="18.75" customHeight="1">
      <c r="A11" s="7" t="s">
        <v>94</v>
      </c>
      <c r="B11" s="7" t="s">
        <v>95</v>
      </c>
      <c r="C11" s="7" t="s">
        <v>90</v>
      </c>
      <c r="D11" s="7" t="s">
        <v>91</v>
      </c>
      <c r="E11" s="9">
        <v>0.012</v>
      </c>
      <c r="F11" s="9">
        <v>0.012</v>
      </c>
      <c r="G11" s="9"/>
      <c r="H11" s="9"/>
      <c r="I11" s="9"/>
    </row>
    <row r="12" spans="1:9" s="1" customFormat="1" ht="18.75" customHeight="1">
      <c r="A12" s="7" t="s">
        <v>96</v>
      </c>
      <c r="B12" s="7" t="s">
        <v>97</v>
      </c>
      <c r="C12" s="7" t="s">
        <v>90</v>
      </c>
      <c r="D12" s="7" t="s">
        <v>91</v>
      </c>
      <c r="E12" s="9">
        <v>0.55</v>
      </c>
      <c r="F12" s="9"/>
      <c r="G12" s="9">
        <v>0.55</v>
      </c>
      <c r="H12" s="9"/>
      <c r="I12" s="9"/>
    </row>
    <row r="13" spans="1:9" s="1" customFormat="1" ht="18.75" customHeight="1">
      <c r="A13" s="7" t="s">
        <v>94</v>
      </c>
      <c r="B13" s="7" t="s">
        <v>95</v>
      </c>
      <c r="C13" s="7" t="s">
        <v>98</v>
      </c>
      <c r="D13" s="7" t="s">
        <v>99</v>
      </c>
      <c r="E13" s="9">
        <v>381.22</v>
      </c>
      <c r="F13" s="9">
        <v>40.5</v>
      </c>
      <c r="G13" s="9"/>
      <c r="H13" s="9">
        <v>327.22</v>
      </c>
      <c r="I13" s="9">
        <v>13.5</v>
      </c>
    </row>
    <row r="14" spans="1:9" s="1" customFormat="1" ht="18.75" customHeight="1">
      <c r="A14" s="7" t="s">
        <v>94</v>
      </c>
      <c r="B14" s="7" t="s">
        <v>95</v>
      </c>
      <c r="C14" s="7" t="s">
        <v>100</v>
      </c>
      <c r="D14" s="7" t="s">
        <v>101</v>
      </c>
      <c r="E14" s="9">
        <v>72.54166</v>
      </c>
      <c r="F14" s="9">
        <v>26.735666</v>
      </c>
      <c r="G14" s="9">
        <v>21.575994</v>
      </c>
      <c r="H14" s="9">
        <v>24.23</v>
      </c>
      <c r="I14" s="9"/>
    </row>
    <row r="15" spans="1:9" s="1" customFormat="1" ht="18.75" customHeight="1">
      <c r="A15" s="7" t="s">
        <v>94</v>
      </c>
      <c r="B15" s="7" t="s">
        <v>95</v>
      </c>
      <c r="C15" s="7" t="s">
        <v>102</v>
      </c>
      <c r="D15" s="7" t="s">
        <v>103</v>
      </c>
      <c r="E15" s="9">
        <v>363.586695</v>
      </c>
      <c r="F15" s="9">
        <v>17.409293</v>
      </c>
      <c r="G15" s="9">
        <v>2.377402</v>
      </c>
      <c r="H15" s="9">
        <v>343.8</v>
      </c>
      <c r="I15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2022-01-21T08:01:24Z</dcterms:created>
  <dcterms:modified xsi:type="dcterms:W3CDTF">2022-01-21T08:31:29Z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D3524BECABC24E4D9858500600B2D1A6</vt:lpwstr>
  </property>
</Properties>
</file>