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<sst xmlns="http://schemas.openxmlformats.org/spreadsheetml/2006/main" count="468" uniqueCount="273">
  <si>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</si>
  <si>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</si>
  <si>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</si>
  <si>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</si>
  <si>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</si>
  <si>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</si>
  <si>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</si>
  <si>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</si>
  <si>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</si>
  <si>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</si>
  <si>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</si>
  <si>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</si>
  <si>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</si>
  <si>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</si>
  <si>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</si>
  <si>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</si>
  <si>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</si>
  <si>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</si>
  <si>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</si>
  <si>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</si>
  <si>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</si>
  <si>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</si>
  <si>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</si>
  <si>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</si>
  <si>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</si>
  <si>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</si>
  <si>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</si>
  <si>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</si>
  <si>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</si>
  <si>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</si>
  <si>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</si>
  <si>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</si>
  <si>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</si>
  <si>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</si>
  <si>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</si>
  <si>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</si>
  <si>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</si>
  <si>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</si>
  <si>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</si>
  <si>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</si>
  <si>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</si>
  <si>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</si>
  <si>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</si>
  <si>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</si>
  <si>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</si>
  <si>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</si>
  <si>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</si>
  <si>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</si>
  <si>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</si>
  <si>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</si>
  <si>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</si>
  <si>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</si>
  <si>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</si>
  <si>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</si>
  <si>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</si>
  <si>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</si>
  <si>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</si>
  <si>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</si>
  <si>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</si>
  <si>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</si>
  <si>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</si>
  <si>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</si>
  <si>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</si>
  <si>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</si>
  <si>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</si>
  <si>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</si>
  <si>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</si>
  <si>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</si>
  <si>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</si>
  <si>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</si>
  <si>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</si>
  <si>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</si>
  <si>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</si>
  <si>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</si>
  <si>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</si>
  <si>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</si>
  <si>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</si>
  <si>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</si>
  <si>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</si>
  <si>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</si>
  <si>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</si>
  <si>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</si>
  <si>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</si>
  <si>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</si>
  <si>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</si>
  <si>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</si>
  <si>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</si>
  <si>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</si>
  <si>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</si>
  <si>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</si>
  <si>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</si>
  <si>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</si>
  <si>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</si>
  <si>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003</t>
  </si>
  <si>
    <t>中国共产党潜江市委员会组织部</t>
  </si>
  <si>
    <t>　003001</t>
  </si>
  <si>
    <t>　中国共产党潜江市委员会组织部本级</t>
  </si>
  <si>
    <t>　003002</t>
  </si>
  <si>
    <t>　潜江市老干部活动中心管理所</t>
  </si>
  <si>
    <t>　003003</t>
  </si>
  <si>
    <t>　潜江市企业离休干部管理服务中心</t>
  </si>
  <si>
    <t>　003004</t>
  </si>
  <si>
    <t>　潜江市老年大学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</si>
  <si>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</si>
  <si>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</si>
  <si>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</si>
  <si>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</si>
  <si>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</si>
  <si>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</si>
  <si>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</si>
  <si>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</si>
  <si>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</si>
  <si>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</si>
  <si>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</si>
  <si>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</si>
  <si>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</si>
  <si>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003</t>
  </si>
  <si>
    <t>　中国共产党潜江市委员会组织部</t>
  </si>
  <si>
    <t>2013201</t>
  </si>
  <si>
    <t>行政运行</t>
  </si>
  <si>
    <t>　　003001</t>
  </si>
  <si>
    <t>　　中国共产党潜江市委员会组织部本级</t>
  </si>
  <si>
    <t>2013250</t>
  </si>
  <si>
    <t>事业运行</t>
  </si>
  <si>
    <t>2013299</t>
  </si>
  <si>
    <t>其他组织事务支出</t>
  </si>
  <si>
    <t>2013650</t>
  </si>
  <si>
    <t>　　003002</t>
  </si>
  <si>
    <t>　　潜江市老干部活动中心管理所</t>
  </si>
  <si>
    <t>　　003003</t>
  </si>
  <si>
    <t>　　潜江市企业离休干部管理服务中心</t>
  </si>
  <si>
    <t>　　003004</t>
  </si>
  <si>
    <t>　　潜江市老年大学</t>
  </si>
  <si>
    <t>2130104</t>
  </si>
  <si>
    <t>2299999</t>
  </si>
  <si>
    <t>其他支出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</si>
  <si>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</si>
  <si>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</si>
  <si>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</si>
  <si>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</si>
  <si>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</si>
  <si>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</si>
  <si>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</si>
  <si>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</si>
  <si>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</si>
  <si>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</si>
  <si>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</si>
  <si>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</si>
  <si>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</si>
  <si>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</si>
  <si>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</si>
  <si>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</si>
  <si>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</si>
  <si>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</si>
  <si>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</si>
  <si>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</si>
  <si>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</si>
  <si>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</si>
  <si>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</si>
  <si>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</si>
  <si>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</si>
  <si>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</si>
  <si>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</si>
  <si>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</si>
  <si>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</si>
  <si>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</si>
  <si>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</si>
  <si>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</si>
  <si>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</si>
  <si>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</si>
  <si>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</si>
  <si>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</si>
  <si>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</si>
  <si>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</si>
  <si>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</si>
  <si>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</si>
  <si>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</si>
  <si>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</si>
  <si>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</si>
  <si>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</si>
  <si>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</si>
  <si>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</si>
  <si>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</si>
  <si>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</si>
  <si>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</si>
  <si>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</si>
  <si>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</si>
  <si>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</si>
  <si>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</si>
  <si>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</si>
  <si>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</si>
  <si>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</si>
  <si>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</si>
  <si>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</si>
  <si>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</si>
  <si>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</si>
  <si>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</si>
  <si>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</si>
  <si>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</si>
  <si>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</si>
  <si>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</si>
  <si>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</si>
  <si>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</si>
  <si>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</si>
  <si>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</si>
  <si>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</si>
  <si>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</si>
  <si>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</si>
  <si>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</si>
  <si>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</si>
  <si>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</si>
  <si>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</si>
  <si>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</si>
  <si>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</si>
  <si>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</si>
  <si>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30399</t>
  </si>
  <si>
    <t>　其他对个人和家庭的补助</t>
  </si>
  <si>
    <t>309</t>
  </si>
  <si>
    <t>资本性支出（基本建设）</t>
  </si>
  <si>
    <t>　30901</t>
  </si>
  <si>
    <t>　房屋建筑物购建</t>
  </si>
  <si>
    <t>310</t>
  </si>
  <si>
    <t>资本性支出</t>
  </si>
  <si>
    <t>　31099</t>
  </si>
  <si>
    <t>　其他资本性支出</t>
  </si>
  <si>
    <t>312</t>
  </si>
  <si>
    <t>对企业补助</t>
  </si>
  <si>
    <t>　31299</t>
  </si>
  <si>
    <t>　其他对企业补助</t>
  </si>
  <si>
    <t>399</t>
  </si>
  <si>
    <t>　39999</t>
  </si>
  <si>
    <t>　其他支出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</si>
  <si>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</si>
  <si>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</si>
  <si>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</si>
  <si>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</si>
  <si>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</si>
  <si>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</si>
  <si>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</si>
  <si>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</si>
  <si>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</si>
  <si>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</si>
  <si>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</si>
  <si>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</si>
  <si>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</si>
  <si>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</si>
  <si>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</si>
  <si>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</si>
  <si>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</si>
  <si>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</si>
  <si>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</si>
  <si>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</si>
  <si>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</si>
  <si>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</si>
  <si>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</si>
  <si>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</si>
  <si>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</si>
  <si>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</si>
  <si>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</si>
  <si>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组织事务综合管理经费</t>
  </si>
  <si>
    <t>[A05010499]其他沙发类</t>
  </si>
  <si>
    <t>[2013201]行政运行</t>
  </si>
  <si>
    <t>[30201]办公费</t>
  </si>
  <si>
    <t>年初安排</t>
  </si>
  <si>
    <t>经费拨款补助</t>
  </si>
  <si>
    <t>[A02010105]台式计算机</t>
  </si>
  <si>
    <t>[A07100300]纸制品</t>
  </si>
  <si>
    <t>[A02061804]空调机</t>
  </si>
  <si>
    <t>教学楼活动楼</t>
  </si>
  <si>
    <t>[A02020100]复印机</t>
  </si>
  <si>
    <t>[2013650]事业运行</t>
  </si>
  <si>
    <t>[30901]房屋建筑物购建</t>
  </si>
  <si>
    <t>行政事业单位资产收益拨款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</si>
</sst>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1">
      <selection activeCell="D5" sqref="D5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1093.539946</v>
      </c>
      <c r="C5" s="19" t="s">
        <v>8</v>
      </c>
      <c r="D5" s="26">
        <v>1186.710274</v>
      </c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865.747154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849.067154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>
        <v>16.68</v>
      </c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354.853292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138.980292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215.873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>
        <v>52.43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52.43</v>
      </c>
    </row>
    <row r="14" spans="1:6" s="1" customFormat="1" ht="18.75" customHeight="1">
      <c r="A14" s="19" t="s">
        <v>34</v>
      </c>
      <c r="B14" s="7">
        <v>60</v>
      </c>
      <c r="C14" s="19" t="s">
        <v>35</v>
      </c>
      <c r="D14" s="26">
        <v>36.320172</v>
      </c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929.297154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234.623292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26.13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>
        <v>30</v>
      </c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>
        <v>6.3</v>
      </c>
    </row>
    <row r="25" spans="1:6" s="1" customFormat="1" ht="18.75" customHeight="1">
      <c r="A25" s="28"/>
      <c r="B25" s="29"/>
      <c r="C25" s="19" t="s">
        <v>54</v>
      </c>
      <c r="D25" s="26">
        <v>50</v>
      </c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>
        <v>10.21</v>
      </c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>
        <v>36.47</v>
      </c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1153.539946</v>
      </c>
      <c r="C33" s="19" t="s">
        <v>67</v>
      </c>
      <c r="D33" s="6">
        <v>1273.030446</v>
      </c>
      <c r="E33" s="19" t="s">
        <v>67</v>
      </c>
      <c r="F33" s="6">
        <v>1273.030446</v>
      </c>
    </row>
    <row r="34" spans="1:6" s="1" customFormat="1" ht="18.75" customHeight="1">
      <c r="A34" s="19" t="s">
        <v>68</v>
      </c>
      <c r="B34" s="6">
        <v>119.4905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>
        <v>119.4905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1273.030446</v>
      </c>
      <c r="C39" s="19" t="s">
        <v>74</v>
      </c>
      <c r="D39" s="6">
        <v>1273.030446</v>
      </c>
      <c r="E39" s="19" t="s">
        <v>74</v>
      </c>
      <c r="F39" s="6">
        <v>1273.030446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1273.030446</v>
      </c>
      <c r="D6" s="37">
        <v>1153.54</v>
      </c>
      <c r="E6" s="37">
        <v>1093.539946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60</v>
      </c>
      <c r="N6" s="37">
        <v>119.4905</v>
      </c>
      <c r="O6" s="37">
        <v>0</v>
      </c>
      <c r="P6" s="37">
        <v>0</v>
      </c>
      <c r="Q6" s="37">
        <v>0</v>
      </c>
      <c r="R6" s="37">
        <v>0</v>
      </c>
      <c r="S6" s="37">
        <v>119.4905</v>
      </c>
    </row>
    <row r="7" spans="1:19" s="1" customFormat="1" ht="21" customHeight="1">
      <c r="A7" s="36" t="s">
        <v>93</v>
      </c>
      <c r="B7" s="36" t="s">
        <v>94</v>
      </c>
      <c r="C7" s="37">
        <v>1273.030446</v>
      </c>
      <c r="D7" s="37">
        <v>1153.54</v>
      </c>
      <c r="E7" s="37">
        <v>1093.539946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60</v>
      </c>
      <c r="N7" s="37">
        <v>119.4905</v>
      </c>
      <c r="O7" s="37">
        <v>0</v>
      </c>
      <c r="P7" s="37">
        <v>0</v>
      </c>
      <c r="Q7" s="37">
        <v>0</v>
      </c>
      <c r="R7" s="37">
        <v>0</v>
      </c>
      <c r="S7" s="37">
        <v>119.4905</v>
      </c>
    </row>
    <row r="8" spans="1:19" s="1" customFormat="1" ht="21" customHeight="1">
      <c r="A8" s="13" t="s">
        <v>95</v>
      </c>
      <c r="B8" s="13" t="s">
        <v>96</v>
      </c>
      <c r="C8" s="16">
        <v>766.155072</v>
      </c>
      <c r="D8" s="16">
        <v>714.3746</v>
      </c>
      <c r="E8" s="16">
        <v>714.374572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51.7805</v>
      </c>
      <c r="O8" s="16">
        <v>0</v>
      </c>
      <c r="P8" s="16">
        <v>0</v>
      </c>
      <c r="Q8" s="16">
        <v>0</v>
      </c>
      <c r="R8" s="16">
        <v>0</v>
      </c>
      <c r="S8" s="16">
        <v>51.7805</v>
      </c>
    </row>
    <row r="9" spans="1:19" s="1" customFormat="1" ht="21" customHeight="1">
      <c r="A9" s="13" t="s">
        <v>97</v>
      </c>
      <c r="B9" s="13" t="s">
        <v>98</v>
      </c>
      <c r="C9" s="16">
        <v>294.034</v>
      </c>
      <c r="D9" s="16">
        <v>232.564</v>
      </c>
      <c r="E9" s="16">
        <v>232.564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61.47</v>
      </c>
      <c r="O9" s="16">
        <v>0</v>
      </c>
      <c r="P9" s="16">
        <v>0</v>
      </c>
      <c r="Q9" s="16">
        <v>0</v>
      </c>
      <c r="R9" s="16">
        <v>0</v>
      </c>
      <c r="S9" s="16">
        <v>61.47</v>
      </c>
    </row>
    <row r="10" spans="1:19" s="1" customFormat="1" ht="21" customHeight="1">
      <c r="A10" s="13" t="s">
        <v>99</v>
      </c>
      <c r="B10" s="13" t="s">
        <v>100</v>
      </c>
      <c r="C10" s="16">
        <v>75.284594</v>
      </c>
      <c r="D10" s="16">
        <v>69.0446</v>
      </c>
      <c r="E10" s="16">
        <v>59.044594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10</v>
      </c>
      <c r="N10" s="16">
        <v>6.24</v>
      </c>
      <c r="O10" s="16">
        <v>0</v>
      </c>
      <c r="P10" s="16">
        <v>0</v>
      </c>
      <c r="Q10" s="16">
        <v>0</v>
      </c>
      <c r="R10" s="16">
        <v>0</v>
      </c>
      <c r="S10" s="16">
        <v>6.24</v>
      </c>
    </row>
    <row r="11" spans="1:19" s="1" customFormat="1" ht="21" customHeight="1">
      <c r="A11" s="13" t="s">
        <v>101</v>
      </c>
      <c r="B11" s="13" t="s">
        <v>102</v>
      </c>
      <c r="C11" s="16">
        <v>137.55678</v>
      </c>
      <c r="D11" s="16">
        <v>137.5568</v>
      </c>
      <c r="E11" s="16">
        <v>87.55678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50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103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104</v>
      </c>
      <c r="B3" s="25" t="s">
        <v>105</v>
      </c>
      <c r="C3" s="25" t="s">
        <v>106</v>
      </c>
      <c r="D3" s="25" t="s">
        <v>107</v>
      </c>
      <c r="E3" s="25" t="s">
        <v>108</v>
      </c>
      <c r="F3" s="25" t="s">
        <v>109</v>
      </c>
      <c r="G3" s="25" t="s">
        <v>110</v>
      </c>
      <c r="H3" s="33"/>
      <c r="I3" s="25" t="s">
        <v>111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112</v>
      </c>
      <c r="H4" s="33" t="s">
        <v>113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1273.030446</v>
      </c>
      <c r="F6" s="7">
        <v>865.747154</v>
      </c>
      <c r="G6" s="7">
        <v>138.980292</v>
      </c>
      <c r="H6" s="7">
        <v>215.873</v>
      </c>
      <c r="I6" s="7">
        <v>52.43</v>
      </c>
    </row>
    <row r="7" spans="1:9" s="1" customFormat="1" ht="18.75" customHeight="1">
      <c r="A7" s="6"/>
      <c r="B7" s="6"/>
      <c r="C7" s="6" t="s">
        <v>114</v>
      </c>
      <c r="D7" s="6" t="s">
        <v>115</v>
      </c>
      <c r="E7" s="7">
        <v>1273.030446</v>
      </c>
      <c r="F7" s="7">
        <v>865.747154</v>
      </c>
      <c r="G7" s="7">
        <v>138.980292</v>
      </c>
      <c r="H7" s="7">
        <v>215.873</v>
      </c>
      <c r="I7" s="7">
        <v>52.43</v>
      </c>
    </row>
    <row r="8" spans="1:9" s="1" customFormat="1" ht="18.75" customHeight="1">
      <c r="A8" s="6"/>
      <c r="B8" s="6"/>
      <c r="C8" s="6" t="s">
        <v>116</v>
      </c>
      <c r="D8" s="6" t="s">
        <v>117</v>
      </c>
      <c r="E8" s="7">
        <v>1273.030446</v>
      </c>
      <c r="F8" s="7">
        <v>865.747154</v>
      </c>
      <c r="G8" s="7">
        <v>138.980292</v>
      </c>
      <c r="H8" s="7">
        <v>215.873</v>
      </c>
      <c r="I8" s="7">
        <v>52.43</v>
      </c>
    </row>
    <row r="9" spans="1:9" s="1" customFormat="1" ht="18.75" customHeight="1">
      <c r="A9" s="6" t="s">
        <v>118</v>
      </c>
      <c r="B9" s="6" t="s">
        <v>119</v>
      </c>
      <c r="C9" s="6" t="s">
        <v>120</v>
      </c>
      <c r="D9" s="6" t="s">
        <v>121</v>
      </c>
      <c r="E9" s="7">
        <v>719.624672</v>
      </c>
      <c r="F9" s="7">
        <v>598.835988</v>
      </c>
      <c r="G9" s="7">
        <v>55.044684</v>
      </c>
      <c r="H9" s="7">
        <v>50.104</v>
      </c>
      <c r="I9" s="7">
        <v>15.64</v>
      </c>
    </row>
    <row r="10" spans="1:9" s="1" customFormat="1" ht="18.75" customHeight="1">
      <c r="A10" s="6" t="s">
        <v>122</v>
      </c>
      <c r="B10" s="6" t="s">
        <v>123</v>
      </c>
      <c r="C10" s="6" t="s">
        <v>120</v>
      </c>
      <c r="D10" s="6" t="s">
        <v>121</v>
      </c>
      <c r="E10" s="7">
        <v>9.7404</v>
      </c>
      <c r="F10" s="7">
        <v>9.7404</v>
      </c>
      <c r="G10" s="7"/>
      <c r="H10" s="7"/>
      <c r="I10" s="7"/>
    </row>
    <row r="11" spans="1:9" s="1" customFormat="1" ht="18.75" customHeight="1">
      <c r="A11" s="6" t="s">
        <v>124</v>
      </c>
      <c r="B11" s="6" t="s">
        <v>125</v>
      </c>
      <c r="C11" s="6" t="s">
        <v>120</v>
      </c>
      <c r="D11" s="6" t="s">
        <v>121</v>
      </c>
      <c r="E11" s="7">
        <v>36.79</v>
      </c>
      <c r="F11" s="7"/>
      <c r="G11" s="7"/>
      <c r="H11" s="7"/>
      <c r="I11" s="7">
        <v>36.79</v>
      </c>
    </row>
    <row r="12" spans="1:9" s="1" customFormat="1" ht="18.75" customHeight="1">
      <c r="A12" s="6" t="s">
        <v>126</v>
      </c>
      <c r="B12" s="6" t="s">
        <v>123</v>
      </c>
      <c r="C12" s="6" t="s">
        <v>127</v>
      </c>
      <c r="D12" s="6" t="s">
        <v>128</v>
      </c>
      <c r="E12" s="7">
        <v>294.034</v>
      </c>
      <c r="F12" s="7">
        <v>115.5</v>
      </c>
      <c r="G12" s="7">
        <v>76.47</v>
      </c>
      <c r="H12" s="7">
        <v>102.064</v>
      </c>
      <c r="I12" s="7"/>
    </row>
    <row r="13" spans="1:9" s="1" customFormat="1" ht="18.75" customHeight="1">
      <c r="A13" s="6" t="s">
        <v>126</v>
      </c>
      <c r="B13" s="6" t="s">
        <v>123</v>
      </c>
      <c r="C13" s="6" t="s">
        <v>129</v>
      </c>
      <c r="D13" s="6" t="s">
        <v>130</v>
      </c>
      <c r="E13" s="7">
        <v>75.284594</v>
      </c>
      <c r="F13" s="7">
        <v>55.326594</v>
      </c>
      <c r="G13" s="7">
        <v>3.753</v>
      </c>
      <c r="H13" s="7">
        <v>16.205</v>
      </c>
      <c r="I13" s="7"/>
    </row>
    <row r="14" spans="1:9" s="1" customFormat="1" ht="18.75" customHeight="1">
      <c r="A14" s="6" t="s">
        <v>126</v>
      </c>
      <c r="B14" s="6" t="s">
        <v>123</v>
      </c>
      <c r="C14" s="6" t="s">
        <v>131</v>
      </c>
      <c r="D14" s="6" t="s">
        <v>132</v>
      </c>
      <c r="E14" s="7">
        <v>51.236608</v>
      </c>
      <c r="F14" s="7">
        <v>0.024</v>
      </c>
      <c r="G14" s="7">
        <v>3.712608</v>
      </c>
      <c r="H14" s="7">
        <v>47.5</v>
      </c>
      <c r="I14" s="7"/>
    </row>
    <row r="15" spans="1:9" s="1" customFormat="1" ht="18.75" customHeight="1">
      <c r="A15" s="6" t="s">
        <v>133</v>
      </c>
      <c r="B15" s="6" t="s">
        <v>123</v>
      </c>
      <c r="C15" s="6" t="s">
        <v>131</v>
      </c>
      <c r="D15" s="6" t="s">
        <v>132</v>
      </c>
      <c r="E15" s="7">
        <v>36.320172</v>
      </c>
      <c r="F15" s="7">
        <v>36.320172</v>
      </c>
      <c r="G15" s="7"/>
      <c r="H15" s="7"/>
      <c r="I15" s="7"/>
    </row>
    <row r="16" spans="1:9" s="1" customFormat="1" ht="18.75" customHeight="1">
      <c r="A16" s="6" t="s">
        <v>134</v>
      </c>
      <c r="B16" s="6" t="s">
        <v>135</v>
      </c>
      <c r="C16" s="6" t="s">
        <v>131</v>
      </c>
      <c r="D16" s="6" t="s">
        <v>132</v>
      </c>
      <c r="E16" s="7">
        <v>50</v>
      </c>
      <c r="F16" s="7">
        <v>50</v>
      </c>
      <c r="G16" s="7"/>
      <c r="H16" s="7"/>
      <c r="I16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136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1093.539946</v>
      </c>
      <c r="C5" s="19" t="s">
        <v>8</v>
      </c>
      <c r="D5" s="26">
        <f aca="true" t="shared" si="0" ref="D5:D32">E5+F5+G5</f>
        <v>1057.219774</v>
      </c>
      <c r="E5" s="27">
        <v>1057.219774</v>
      </c>
      <c r="F5" s="26"/>
      <c r="G5" s="26"/>
      <c r="H5" s="13" t="s">
        <v>9</v>
      </c>
      <c r="I5" s="26">
        <f>I6+I9+I12</f>
        <v>1093.539946</v>
      </c>
      <c r="J5" s="26">
        <f>J6+J9+J12</f>
        <v>1093.539946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747.726654</v>
      </c>
      <c r="J6" s="26">
        <v>747.726654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137</v>
      </c>
      <c r="I7" s="26">
        <f t="shared" si="1"/>
        <v>731.046654</v>
      </c>
      <c r="J7" s="26">
        <v>731.046654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138</v>
      </c>
      <c r="I8" s="26">
        <f t="shared" si="1"/>
        <v>16.68</v>
      </c>
      <c r="J8" s="26">
        <v>16.68</v>
      </c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293.383292</v>
      </c>
      <c r="J9" s="26">
        <v>293.383292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139</v>
      </c>
      <c r="I10" s="26">
        <f t="shared" si="1"/>
        <v>77.510292</v>
      </c>
      <c r="J10" s="26">
        <v>77.510292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140</v>
      </c>
      <c r="I11" s="26">
        <f t="shared" si="1"/>
        <v>215.873</v>
      </c>
      <c r="J11" s="26">
        <v>215.873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52.43</v>
      </c>
      <c r="J12" s="26">
        <v>52.43</v>
      </c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141</v>
      </c>
      <c r="I13" s="26">
        <f t="shared" si="1"/>
        <v>52.43</v>
      </c>
      <c r="J13" s="26">
        <v>52.43</v>
      </c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36.320172</v>
      </c>
      <c r="E14" s="26">
        <v>36.320172</v>
      </c>
      <c r="F14" s="26"/>
      <c r="G14" s="26"/>
      <c r="H14" s="13" t="s">
        <v>142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1093.5399459999999</v>
      </c>
      <c r="J18" s="26">
        <f>J19+J20+J21+J22+J23+J24+J25+J26+J27+J28</f>
        <v>1093.5399459999999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811.276654</v>
      </c>
      <c r="J19" s="26">
        <v>811.276654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173.153292</v>
      </c>
      <c r="J20" s="26">
        <v>173.153292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26.13</v>
      </c>
      <c r="J21" s="26">
        <v>26.13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30</v>
      </c>
      <c r="J23" s="26">
        <v>30</v>
      </c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6.3</v>
      </c>
      <c r="J24" s="26">
        <v>6.3</v>
      </c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10.21</v>
      </c>
      <c r="J26" s="26">
        <v>10.21</v>
      </c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36.47</v>
      </c>
      <c r="J28" s="26">
        <v>36.47</v>
      </c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1093.539946</v>
      </c>
      <c r="C33" s="19" t="s">
        <v>67</v>
      </c>
      <c r="D33" s="6">
        <f>D5+D6+D7+D8+D9+D10+D11+D12+D13+D14+D15+D16+D17+D18+D19+D20+D21+D22+D23+D24+D25+D26+D27+D28+D29+D30+D31+D32</f>
        <v>1093.5399459999999</v>
      </c>
      <c r="E33" s="6">
        <f>E5+E6+E7+E8+E9+E10+E11+E12+E13+E14+E15+E16+E17+E18+E19+E20+E21+E22+E23+E24+E25+E26+E27+E28+E29+E30+E31+E32</f>
        <v>1093.5399459999999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1093.5399459999999</v>
      </c>
      <c r="J33" s="6">
        <f>J19+J20+J21+J22+J23+J24+J25+J26+J27+J28</f>
        <v>1093.5399459999999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143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144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145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146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1093.539946</v>
      </c>
      <c r="C40" s="19" t="s">
        <v>74</v>
      </c>
      <c r="D40" s="6">
        <f>B40</f>
        <v>1093.539946</v>
      </c>
      <c r="E40" s="6">
        <f>B5+B35</f>
        <v>1093.539946</v>
      </c>
      <c r="F40" s="6">
        <f>B6+B36</f>
        <v>0</v>
      </c>
      <c r="G40" s="6">
        <f>B7+B37</f>
        <v>0</v>
      </c>
      <c r="H40" s="13" t="s">
        <v>74</v>
      </c>
      <c r="I40" s="6">
        <f>B40</f>
        <v>1093.539946</v>
      </c>
      <c r="J40" s="6">
        <f>B5+B35</f>
        <v>1093.539946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147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104</v>
      </c>
      <c r="B3" s="4" t="s">
        <v>148</v>
      </c>
      <c r="C3" s="4" t="s">
        <v>106</v>
      </c>
      <c r="D3" s="4" t="s">
        <v>107</v>
      </c>
      <c r="E3" s="4" t="s">
        <v>108</v>
      </c>
      <c r="F3" s="4" t="s">
        <v>109</v>
      </c>
      <c r="G3" s="4" t="s">
        <v>110</v>
      </c>
      <c r="H3" s="4"/>
      <c r="I3" s="4" t="s">
        <v>111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112</v>
      </c>
      <c r="H4" s="20" t="s">
        <v>113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1093.539946</v>
      </c>
      <c r="F6" s="7">
        <v>747.726654</v>
      </c>
      <c r="G6" s="7">
        <v>77.510292</v>
      </c>
      <c r="H6" s="7">
        <v>215.873</v>
      </c>
      <c r="I6" s="7">
        <v>52.43</v>
      </c>
    </row>
    <row r="7" spans="1:9" s="1" customFormat="1" ht="19.5" customHeight="1">
      <c r="A7" s="6"/>
      <c r="B7" s="6"/>
      <c r="C7" s="6" t="s">
        <v>114</v>
      </c>
      <c r="D7" s="6" t="s">
        <v>115</v>
      </c>
      <c r="E7" s="7">
        <v>1093.539946</v>
      </c>
      <c r="F7" s="7">
        <v>747.726654</v>
      </c>
      <c r="G7" s="7">
        <v>77.510292</v>
      </c>
      <c r="H7" s="7">
        <v>215.873</v>
      </c>
      <c r="I7" s="7">
        <v>52.43</v>
      </c>
    </row>
    <row r="8" spans="1:9" s="1" customFormat="1" ht="19.5" customHeight="1">
      <c r="A8" s="6"/>
      <c r="B8" s="6"/>
      <c r="C8" s="6" t="s">
        <v>116</v>
      </c>
      <c r="D8" s="6" t="s">
        <v>117</v>
      </c>
      <c r="E8" s="7">
        <v>1093.539946</v>
      </c>
      <c r="F8" s="7">
        <v>747.726654</v>
      </c>
      <c r="G8" s="7">
        <v>77.510292</v>
      </c>
      <c r="H8" s="7">
        <v>215.873</v>
      </c>
      <c r="I8" s="7">
        <v>52.43</v>
      </c>
    </row>
    <row r="9" spans="1:9" s="1" customFormat="1" ht="19.5" customHeight="1">
      <c r="A9" s="6" t="s">
        <v>118</v>
      </c>
      <c r="B9" s="6" t="s">
        <v>119</v>
      </c>
      <c r="C9" s="6" t="s">
        <v>120</v>
      </c>
      <c r="D9" s="6" t="s">
        <v>121</v>
      </c>
      <c r="E9" s="7">
        <v>667.844172</v>
      </c>
      <c r="F9" s="7">
        <v>547.055488</v>
      </c>
      <c r="G9" s="7">
        <v>55.044684</v>
      </c>
      <c r="H9" s="7">
        <v>50.104</v>
      </c>
      <c r="I9" s="7">
        <v>15.64</v>
      </c>
    </row>
    <row r="10" spans="1:9" s="1" customFormat="1" ht="19.5" customHeight="1">
      <c r="A10" s="6" t="s">
        <v>122</v>
      </c>
      <c r="B10" s="6" t="s">
        <v>123</v>
      </c>
      <c r="C10" s="6" t="s">
        <v>120</v>
      </c>
      <c r="D10" s="6" t="s">
        <v>121</v>
      </c>
      <c r="E10" s="7">
        <v>9.7404</v>
      </c>
      <c r="F10" s="7">
        <v>9.7404</v>
      </c>
      <c r="G10" s="7"/>
      <c r="H10" s="7"/>
      <c r="I10" s="7"/>
    </row>
    <row r="11" spans="1:9" s="1" customFormat="1" ht="19.5" customHeight="1">
      <c r="A11" s="6" t="s">
        <v>124</v>
      </c>
      <c r="B11" s="6" t="s">
        <v>125</v>
      </c>
      <c r="C11" s="6" t="s">
        <v>120</v>
      </c>
      <c r="D11" s="6" t="s">
        <v>121</v>
      </c>
      <c r="E11" s="7">
        <v>36.79</v>
      </c>
      <c r="F11" s="7"/>
      <c r="G11" s="7"/>
      <c r="H11" s="7"/>
      <c r="I11" s="7">
        <v>36.79</v>
      </c>
    </row>
    <row r="12" spans="1:9" s="1" customFormat="1" ht="19.5" customHeight="1">
      <c r="A12" s="6" t="s">
        <v>126</v>
      </c>
      <c r="B12" s="6" t="s">
        <v>123</v>
      </c>
      <c r="C12" s="6" t="s">
        <v>127</v>
      </c>
      <c r="D12" s="6" t="s">
        <v>128</v>
      </c>
      <c r="E12" s="7">
        <v>232.564</v>
      </c>
      <c r="F12" s="7">
        <v>115.5</v>
      </c>
      <c r="G12" s="7">
        <v>15</v>
      </c>
      <c r="H12" s="7">
        <v>102.064</v>
      </c>
      <c r="I12" s="7"/>
    </row>
    <row r="13" spans="1:9" s="1" customFormat="1" ht="19.5" customHeight="1">
      <c r="A13" s="6" t="s">
        <v>126</v>
      </c>
      <c r="B13" s="6" t="s">
        <v>123</v>
      </c>
      <c r="C13" s="6" t="s">
        <v>129</v>
      </c>
      <c r="D13" s="6" t="s">
        <v>130</v>
      </c>
      <c r="E13" s="7">
        <v>59.044594</v>
      </c>
      <c r="F13" s="7">
        <v>39.086594</v>
      </c>
      <c r="G13" s="7">
        <v>3.753</v>
      </c>
      <c r="H13" s="7">
        <v>16.205</v>
      </c>
      <c r="I13" s="7"/>
    </row>
    <row r="14" spans="1:9" s="1" customFormat="1" ht="19.5" customHeight="1">
      <c r="A14" s="6" t="s">
        <v>126</v>
      </c>
      <c r="B14" s="6" t="s">
        <v>123</v>
      </c>
      <c r="C14" s="6" t="s">
        <v>131</v>
      </c>
      <c r="D14" s="6" t="s">
        <v>132</v>
      </c>
      <c r="E14" s="7">
        <v>51.236608</v>
      </c>
      <c r="F14" s="7">
        <v>0.024</v>
      </c>
      <c r="G14" s="7">
        <v>3.712608</v>
      </c>
      <c r="H14" s="7">
        <v>47.5</v>
      </c>
      <c r="I14" s="7"/>
    </row>
    <row r="15" spans="1:9" s="1" customFormat="1" ht="19.5" customHeight="1">
      <c r="A15" s="6" t="s">
        <v>133</v>
      </c>
      <c r="B15" s="6" t="s">
        <v>123</v>
      </c>
      <c r="C15" s="6" t="s">
        <v>131</v>
      </c>
      <c r="D15" s="6" t="s">
        <v>132</v>
      </c>
      <c r="E15" s="7">
        <v>36.320172</v>
      </c>
      <c r="F15" s="7">
        <v>36.320172</v>
      </c>
      <c r="G15" s="7"/>
      <c r="H15" s="7"/>
      <c r="I15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workbookViewId="0" topLeftCell="A2">
      <selection activeCell="L11" sqref="L1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149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150</v>
      </c>
      <c r="B4" s="12"/>
      <c r="C4" s="12" t="s">
        <v>151</v>
      </c>
      <c r="D4" s="12"/>
      <c r="E4" s="12"/>
      <c r="F4" s="9"/>
      <c r="G4" s="9"/>
    </row>
    <row r="5" spans="1:7" s="1" customFormat="1" ht="21" customHeight="1">
      <c r="A5" s="12" t="s">
        <v>152</v>
      </c>
      <c r="B5" s="12" t="s">
        <v>105</v>
      </c>
      <c r="C5" s="12" t="s">
        <v>79</v>
      </c>
      <c r="D5" s="12" t="s">
        <v>153</v>
      </c>
      <c r="E5" s="12" t="s">
        <v>154</v>
      </c>
      <c r="F5" s="9"/>
      <c r="G5" s="9"/>
    </row>
    <row r="6" spans="1:7" s="1" customFormat="1" ht="21" customHeight="1">
      <c r="A6" s="17"/>
      <c r="B6" s="17" t="s">
        <v>79</v>
      </c>
      <c r="C6" s="18">
        <v>825.236946</v>
      </c>
      <c r="D6" s="18">
        <v>747.726654</v>
      </c>
      <c r="E6" s="18">
        <v>77.510292</v>
      </c>
      <c r="F6" s="9"/>
      <c r="G6" s="9"/>
    </row>
    <row r="7" spans="1:7" s="1" customFormat="1" ht="21" customHeight="1">
      <c r="A7" s="17" t="s">
        <v>155</v>
      </c>
      <c r="B7" s="17" t="s">
        <v>156</v>
      </c>
      <c r="C7" s="18">
        <v>731.046654</v>
      </c>
      <c r="D7" s="18">
        <v>731.046654</v>
      </c>
      <c r="E7" s="18">
        <v>0</v>
      </c>
      <c r="F7" s="9"/>
      <c r="G7" s="9"/>
    </row>
    <row r="8" spans="1:5" s="1" customFormat="1" ht="21" customHeight="1">
      <c r="A8" s="19" t="s">
        <v>157</v>
      </c>
      <c r="B8" s="19" t="s">
        <v>158</v>
      </c>
      <c r="C8" s="14">
        <v>158.0544</v>
      </c>
      <c r="D8" s="14">
        <v>158.0544</v>
      </c>
      <c r="E8" s="14">
        <v>0</v>
      </c>
    </row>
    <row r="9" spans="1:5" s="1" customFormat="1" ht="21" customHeight="1">
      <c r="A9" s="19" t="s">
        <v>159</v>
      </c>
      <c r="B9" s="19" t="s">
        <v>160</v>
      </c>
      <c r="C9" s="14">
        <v>117.9516</v>
      </c>
      <c r="D9" s="14">
        <v>117.9516</v>
      </c>
      <c r="E9" s="14">
        <v>0</v>
      </c>
    </row>
    <row r="10" spans="1:5" s="1" customFormat="1" ht="21" customHeight="1">
      <c r="A10" s="19" t="s">
        <v>161</v>
      </c>
      <c r="B10" s="19" t="s">
        <v>162</v>
      </c>
      <c r="C10" s="14">
        <v>200.5178</v>
      </c>
      <c r="D10" s="14">
        <v>200.5178</v>
      </c>
      <c r="E10" s="14">
        <v>0</v>
      </c>
    </row>
    <row r="11" spans="1:5" s="1" customFormat="1" ht="21" customHeight="1">
      <c r="A11" s="19" t="s">
        <v>163</v>
      </c>
      <c r="B11" s="19" t="s">
        <v>164</v>
      </c>
      <c r="C11" s="14">
        <v>21.3036</v>
      </c>
      <c r="D11" s="14">
        <v>21.3036</v>
      </c>
      <c r="E11" s="14">
        <v>0</v>
      </c>
    </row>
    <row r="12" spans="1:5" s="1" customFormat="1" ht="21" customHeight="1">
      <c r="A12" s="19" t="s">
        <v>165</v>
      </c>
      <c r="B12" s="19" t="s">
        <v>166</v>
      </c>
      <c r="C12" s="14">
        <v>64.082336</v>
      </c>
      <c r="D12" s="14">
        <v>64.082336</v>
      </c>
      <c r="E12" s="14">
        <v>0</v>
      </c>
    </row>
    <row r="13" spans="1:5" s="1" customFormat="1" ht="21" customHeight="1">
      <c r="A13" s="19" t="s">
        <v>167</v>
      </c>
      <c r="B13" s="19" t="s">
        <v>168</v>
      </c>
      <c r="C13" s="14">
        <v>17.367324</v>
      </c>
      <c r="D13" s="14">
        <v>17.367324</v>
      </c>
      <c r="E13" s="14">
        <v>0</v>
      </c>
    </row>
    <row r="14" spans="1:5" s="1" customFormat="1" ht="21" customHeight="1">
      <c r="A14" s="19" t="s">
        <v>169</v>
      </c>
      <c r="B14" s="19" t="s">
        <v>170</v>
      </c>
      <c r="C14" s="14">
        <v>0.069298</v>
      </c>
      <c r="D14" s="14">
        <v>0.069298</v>
      </c>
      <c r="E14" s="14">
        <v>0</v>
      </c>
    </row>
    <row r="15" spans="1:5" s="1" customFormat="1" ht="21" customHeight="1">
      <c r="A15" s="19" t="s">
        <v>171</v>
      </c>
      <c r="B15" s="19" t="s">
        <v>172</v>
      </c>
      <c r="C15" s="14">
        <v>33.100296</v>
      </c>
      <c r="D15" s="14">
        <v>33.100296</v>
      </c>
      <c r="E15" s="14">
        <v>0</v>
      </c>
    </row>
    <row r="16" spans="1:5" s="1" customFormat="1" ht="21" customHeight="1">
      <c r="A16" s="19" t="s">
        <v>173</v>
      </c>
      <c r="B16" s="19" t="s">
        <v>174</v>
      </c>
      <c r="C16" s="14">
        <v>118.6</v>
      </c>
      <c r="D16" s="14">
        <v>118.6</v>
      </c>
      <c r="E16" s="14">
        <v>0</v>
      </c>
    </row>
    <row r="17" spans="1:5" s="1" customFormat="1" ht="21" customHeight="1">
      <c r="A17" s="17" t="s">
        <v>175</v>
      </c>
      <c r="B17" s="17" t="s">
        <v>176</v>
      </c>
      <c r="C17" s="18">
        <v>77.510292</v>
      </c>
      <c r="D17" s="18">
        <v>0</v>
      </c>
      <c r="E17" s="18">
        <v>77.510292</v>
      </c>
    </row>
    <row r="18" spans="1:5" s="1" customFormat="1" ht="21" customHeight="1">
      <c r="A18" s="19" t="s">
        <v>177</v>
      </c>
      <c r="B18" s="19" t="s">
        <v>178</v>
      </c>
      <c r="C18" s="14">
        <v>13.75</v>
      </c>
      <c r="D18" s="14">
        <v>0</v>
      </c>
      <c r="E18" s="14">
        <v>13.75</v>
      </c>
    </row>
    <row r="19" spans="1:5" s="1" customFormat="1" ht="21" customHeight="1">
      <c r="A19" s="19" t="s">
        <v>179</v>
      </c>
      <c r="B19" s="19" t="s">
        <v>180</v>
      </c>
      <c r="C19" s="14">
        <v>11.2</v>
      </c>
      <c r="D19" s="14">
        <v>0</v>
      </c>
      <c r="E19" s="14">
        <v>11.2</v>
      </c>
    </row>
    <row r="20" spans="1:5" s="1" customFormat="1" ht="21" customHeight="1">
      <c r="A20" s="19" t="s">
        <v>181</v>
      </c>
      <c r="B20" s="19" t="s">
        <v>182</v>
      </c>
      <c r="C20" s="14">
        <v>0.55</v>
      </c>
      <c r="D20" s="14">
        <v>0</v>
      </c>
      <c r="E20" s="14">
        <v>0.55</v>
      </c>
    </row>
    <row r="21" spans="1:5" s="1" customFormat="1" ht="21" customHeight="1">
      <c r="A21" s="19" t="s">
        <v>183</v>
      </c>
      <c r="B21" s="19" t="s">
        <v>184</v>
      </c>
      <c r="C21" s="14">
        <v>0.4</v>
      </c>
      <c r="D21" s="14">
        <v>0</v>
      </c>
      <c r="E21" s="14">
        <v>0.4</v>
      </c>
    </row>
    <row r="22" spans="1:5" s="1" customFormat="1" ht="21" customHeight="1">
      <c r="A22" s="19" t="s">
        <v>185</v>
      </c>
      <c r="B22" s="19" t="s">
        <v>186</v>
      </c>
      <c r="C22" s="14">
        <v>0</v>
      </c>
      <c r="D22" s="14">
        <v>0</v>
      </c>
      <c r="E22" s="14">
        <v>0</v>
      </c>
    </row>
    <row r="23" spans="1:5" s="1" customFormat="1" ht="21" customHeight="1">
      <c r="A23" s="19" t="s">
        <v>187</v>
      </c>
      <c r="B23" s="19" t="s">
        <v>188</v>
      </c>
      <c r="C23" s="14">
        <v>5.65</v>
      </c>
      <c r="D23" s="14">
        <v>0</v>
      </c>
      <c r="E23" s="14">
        <v>5.65</v>
      </c>
    </row>
    <row r="24" spans="1:5" s="1" customFormat="1" ht="21" customHeight="1">
      <c r="A24" s="19" t="s">
        <v>189</v>
      </c>
      <c r="B24" s="19" t="s">
        <v>190</v>
      </c>
      <c r="C24" s="14">
        <v>1.5</v>
      </c>
      <c r="D24" s="14">
        <v>0</v>
      </c>
      <c r="E24" s="14">
        <v>1.5</v>
      </c>
    </row>
    <row r="25" spans="1:5" s="1" customFormat="1" ht="21" customHeight="1">
      <c r="A25" s="19" t="s">
        <v>191</v>
      </c>
      <c r="B25" s="19" t="s">
        <v>192</v>
      </c>
      <c r="C25" s="14">
        <v>0</v>
      </c>
      <c r="D25" s="14">
        <v>0</v>
      </c>
      <c r="E25" s="14">
        <v>0</v>
      </c>
    </row>
    <row r="26" spans="1:5" s="1" customFormat="1" ht="21" customHeight="1">
      <c r="A26" s="19" t="s">
        <v>193</v>
      </c>
      <c r="B26" s="19" t="s">
        <v>194</v>
      </c>
      <c r="C26" s="14">
        <v>0</v>
      </c>
      <c r="D26" s="14">
        <v>0</v>
      </c>
      <c r="E26" s="14">
        <v>0</v>
      </c>
    </row>
    <row r="27" spans="1:5" s="1" customFormat="1" ht="21" customHeight="1">
      <c r="A27" s="19" t="s">
        <v>195</v>
      </c>
      <c r="B27" s="19" t="s">
        <v>196</v>
      </c>
      <c r="C27" s="14">
        <v>0</v>
      </c>
      <c r="D27" s="14">
        <v>0</v>
      </c>
      <c r="E27" s="14">
        <v>0</v>
      </c>
    </row>
    <row r="28" spans="1:5" s="1" customFormat="1" ht="21" customHeight="1">
      <c r="A28" s="19" t="s">
        <v>197</v>
      </c>
      <c r="B28" s="19" t="s">
        <v>198</v>
      </c>
      <c r="C28" s="14">
        <v>5</v>
      </c>
      <c r="D28" s="14">
        <v>0</v>
      </c>
      <c r="E28" s="14">
        <v>5</v>
      </c>
    </row>
    <row r="29" spans="1:5" s="1" customFormat="1" ht="21" customHeight="1">
      <c r="A29" s="19" t="s">
        <v>199</v>
      </c>
      <c r="B29" s="19" t="s">
        <v>200</v>
      </c>
      <c r="C29" s="14">
        <v>0</v>
      </c>
      <c r="D29" s="14">
        <v>0</v>
      </c>
      <c r="E29" s="14">
        <v>0</v>
      </c>
    </row>
    <row r="30" spans="1:5" s="1" customFormat="1" ht="21" customHeight="1">
      <c r="A30" s="19" t="s">
        <v>201</v>
      </c>
      <c r="B30" s="19" t="s">
        <v>202</v>
      </c>
      <c r="C30" s="14">
        <v>8.010292</v>
      </c>
      <c r="D30" s="14">
        <v>0</v>
      </c>
      <c r="E30" s="14">
        <v>8.010292</v>
      </c>
    </row>
    <row r="31" spans="1:5" s="1" customFormat="1" ht="21" customHeight="1">
      <c r="A31" s="19" t="s">
        <v>203</v>
      </c>
      <c r="B31" s="19" t="s">
        <v>204</v>
      </c>
      <c r="C31" s="14">
        <v>0</v>
      </c>
      <c r="D31" s="14">
        <v>0</v>
      </c>
      <c r="E31" s="14">
        <v>0</v>
      </c>
    </row>
    <row r="32" spans="1:5" s="1" customFormat="1" ht="21" customHeight="1">
      <c r="A32" s="19" t="s">
        <v>205</v>
      </c>
      <c r="B32" s="19" t="s">
        <v>206</v>
      </c>
      <c r="C32" s="14">
        <v>5</v>
      </c>
      <c r="D32" s="14">
        <v>0</v>
      </c>
      <c r="E32" s="14">
        <v>5</v>
      </c>
    </row>
    <row r="33" spans="1:5" s="1" customFormat="1" ht="21" customHeight="1">
      <c r="A33" s="19" t="s">
        <v>207</v>
      </c>
      <c r="B33" s="19" t="s">
        <v>208</v>
      </c>
      <c r="C33" s="14">
        <v>26.45</v>
      </c>
      <c r="D33" s="14">
        <v>0</v>
      </c>
      <c r="E33" s="14">
        <v>26.45</v>
      </c>
    </row>
    <row r="34" spans="1:5" s="1" customFormat="1" ht="21" customHeight="1">
      <c r="A34" s="17" t="s">
        <v>209</v>
      </c>
      <c r="B34" s="17" t="s">
        <v>210</v>
      </c>
      <c r="C34" s="18">
        <v>16.68</v>
      </c>
      <c r="D34" s="18">
        <v>16.68</v>
      </c>
      <c r="E34" s="18">
        <v>0</v>
      </c>
    </row>
    <row r="35" spans="1:5" s="1" customFormat="1" ht="21" customHeight="1">
      <c r="A35" s="19" t="s">
        <v>211</v>
      </c>
      <c r="B35" s="19" t="s">
        <v>212</v>
      </c>
      <c r="C35" s="14">
        <v>15.6</v>
      </c>
      <c r="D35" s="14">
        <v>15.6</v>
      </c>
      <c r="E35" s="14">
        <v>0</v>
      </c>
    </row>
    <row r="36" spans="1:5" s="1" customFormat="1" ht="21" customHeight="1">
      <c r="A36" s="19" t="s">
        <v>213</v>
      </c>
      <c r="B36" s="19" t="s">
        <v>214</v>
      </c>
      <c r="C36" s="14">
        <v>1.08</v>
      </c>
      <c r="D36" s="14">
        <v>1.08</v>
      </c>
      <c r="E36" s="14">
        <v>0</v>
      </c>
    </row>
    <row r="37" spans="1:5" s="1" customFormat="1" ht="21" customHeight="1">
      <c r="A37" s="19" t="s">
        <v>215</v>
      </c>
      <c r="B37" s="19" t="s">
        <v>216</v>
      </c>
      <c r="C37" s="14">
        <v>0</v>
      </c>
      <c r="D37" s="14">
        <v>0</v>
      </c>
      <c r="E37" s="14">
        <v>0</v>
      </c>
    </row>
    <row r="38" spans="1:5" s="1" customFormat="1" ht="21" customHeight="1">
      <c r="A38" s="17" t="s">
        <v>217</v>
      </c>
      <c r="B38" s="17" t="s">
        <v>218</v>
      </c>
      <c r="C38" s="18">
        <v>0</v>
      </c>
      <c r="D38" s="18">
        <v>0</v>
      </c>
      <c r="E38" s="18">
        <v>0</v>
      </c>
    </row>
    <row r="39" spans="1:5" s="1" customFormat="1" ht="21" customHeight="1">
      <c r="A39" s="19" t="s">
        <v>219</v>
      </c>
      <c r="B39" s="19" t="s">
        <v>220</v>
      </c>
      <c r="C39" s="14">
        <v>0</v>
      </c>
      <c r="D39" s="14">
        <v>0</v>
      </c>
      <c r="E39" s="14">
        <v>0</v>
      </c>
    </row>
    <row r="40" spans="1:5" s="1" customFormat="1" ht="21" customHeight="1">
      <c r="A40" s="17" t="s">
        <v>221</v>
      </c>
      <c r="B40" s="17" t="s">
        <v>222</v>
      </c>
      <c r="C40" s="18">
        <v>0</v>
      </c>
      <c r="D40" s="18">
        <v>0</v>
      </c>
      <c r="E40" s="18">
        <v>0</v>
      </c>
    </row>
    <row r="41" spans="1:5" s="1" customFormat="1" ht="21" customHeight="1">
      <c r="A41" s="19" t="s">
        <v>223</v>
      </c>
      <c r="B41" s="19" t="s">
        <v>224</v>
      </c>
      <c r="C41" s="14">
        <v>0</v>
      </c>
      <c r="D41" s="14">
        <v>0</v>
      </c>
      <c r="E41" s="14">
        <v>0</v>
      </c>
    </row>
    <row r="42" spans="1:5" s="1" customFormat="1" ht="21" customHeight="1">
      <c r="A42" s="17" t="s">
        <v>225</v>
      </c>
      <c r="B42" s="17" t="s">
        <v>226</v>
      </c>
      <c r="C42" s="18">
        <v>0</v>
      </c>
      <c r="D42" s="18">
        <v>0</v>
      </c>
      <c r="E42" s="18">
        <v>0</v>
      </c>
    </row>
    <row r="43" spans="1:5" s="1" customFormat="1" ht="21" customHeight="1">
      <c r="A43" s="19" t="s">
        <v>227</v>
      </c>
      <c r="B43" s="19" t="s">
        <v>228</v>
      </c>
      <c r="C43" s="14">
        <v>0</v>
      </c>
      <c r="D43" s="14">
        <v>0</v>
      </c>
      <c r="E43" s="14">
        <v>0</v>
      </c>
    </row>
    <row r="44" spans="1:5" s="1" customFormat="1" ht="21" customHeight="1">
      <c r="A44" s="17" t="s">
        <v>229</v>
      </c>
      <c r="B44" s="17" t="s">
        <v>135</v>
      </c>
      <c r="C44" s="18">
        <v>0</v>
      </c>
      <c r="D44" s="18">
        <v>0</v>
      </c>
      <c r="E44" s="18">
        <v>0</v>
      </c>
    </row>
    <row r="45" spans="1:5" s="1" customFormat="1" ht="21" customHeight="1">
      <c r="A45" s="19" t="s">
        <v>230</v>
      </c>
      <c r="B45" s="19" t="s">
        <v>231</v>
      </c>
      <c r="C45" s="14">
        <v>0</v>
      </c>
      <c r="D45" s="14">
        <v>0</v>
      </c>
      <c r="E45" s="14">
        <v>0</v>
      </c>
    </row>
    <row r="46" s="1" customFormat="1" ht="15"/>
    <row r="47" spans="1:7" s="1" customFormat="1" ht="21" customHeight="1">
      <c r="A47" s="9"/>
      <c r="B47" s="9"/>
      <c r="C47" s="9"/>
      <c r="D47" s="9"/>
      <c r="E47" s="9"/>
      <c r="F47" s="9"/>
      <c r="G47" s="9"/>
    </row>
    <row r="48" spans="1:7" s="1" customFormat="1" ht="21" customHeight="1">
      <c r="A48" s="9"/>
      <c r="B48" s="9"/>
      <c r="C48" s="9"/>
      <c r="D48" s="9"/>
      <c r="E48" s="9"/>
      <c r="F48" s="9"/>
      <c r="G48" s="9"/>
    </row>
    <row r="49" spans="1:7" s="1" customFormat="1" ht="21" customHeight="1">
      <c r="A49" s="9"/>
      <c r="B49" s="9"/>
      <c r="C49" s="9"/>
      <c r="D49" s="9"/>
      <c r="E49" s="9"/>
      <c r="F49" s="9"/>
      <c r="G49" s="9"/>
    </row>
    <row r="50" spans="1:7" s="1" customFormat="1" ht="21" customHeight="1">
      <c r="A50" s="9"/>
      <c r="B50" s="9"/>
      <c r="C50" s="9"/>
      <c r="D50" s="9"/>
      <c r="E50" s="9"/>
      <c r="F50" s="9"/>
      <c r="G50" s="9"/>
    </row>
    <row r="51" spans="1:7" s="1" customFormat="1" ht="21" customHeight="1">
      <c r="A51" s="9"/>
      <c r="B51" s="9"/>
      <c r="C51" s="9"/>
      <c r="D51" s="9"/>
      <c r="E51" s="9"/>
      <c r="F51" s="9"/>
      <c r="G51" s="9"/>
    </row>
    <row r="52" spans="1:7" s="1" customFormat="1" ht="21" customHeight="1">
      <c r="A52" s="9"/>
      <c r="B52" s="9"/>
      <c r="C52" s="9"/>
      <c r="D52" s="9"/>
      <c r="E52" s="9"/>
      <c r="F52" s="9"/>
      <c r="G52" s="9"/>
    </row>
    <row r="53" spans="1:7" s="1" customFormat="1" ht="21" customHeight="1">
      <c r="A53" s="9"/>
      <c r="B53" s="9"/>
      <c r="C53" s="9"/>
      <c r="D53" s="9"/>
      <c r="E53" s="9"/>
      <c r="F53" s="9"/>
      <c r="G53" s="9"/>
    </row>
    <row r="54" spans="1:7" s="1" customFormat="1" ht="21" customHeight="1">
      <c r="A54" s="9"/>
      <c r="B54" s="9"/>
      <c r="C54" s="9"/>
      <c r="D54" s="9"/>
      <c r="E54" s="9"/>
      <c r="F54" s="9"/>
      <c r="G54" s="9"/>
    </row>
    <row r="55" spans="1:7" s="1" customFormat="1" ht="15">
      <c r="A55" s="9"/>
      <c r="B55" s="9"/>
      <c r="C55" s="9"/>
      <c r="D55" s="9"/>
      <c r="E55" s="9"/>
      <c r="F55" s="9"/>
      <c r="G55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232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233</v>
      </c>
    </row>
    <row r="4" spans="1:6" s="1" customFormat="1" ht="21" customHeight="1">
      <c r="A4" s="15" t="s">
        <v>234</v>
      </c>
      <c r="B4" s="15" t="s">
        <v>235</v>
      </c>
      <c r="C4" s="12" t="s">
        <v>236</v>
      </c>
      <c r="D4" s="12"/>
      <c r="E4" s="12"/>
      <c r="F4" s="12" t="s">
        <v>237</v>
      </c>
    </row>
    <row r="5" spans="1:6" s="1" customFormat="1" ht="21" customHeight="1">
      <c r="A5" s="15"/>
      <c r="B5" s="15"/>
      <c r="C5" s="12" t="s">
        <v>82</v>
      </c>
      <c r="D5" s="12" t="s">
        <v>238</v>
      </c>
      <c r="E5" s="12" t="s">
        <v>239</v>
      </c>
      <c r="F5" s="12"/>
    </row>
    <row r="6" spans="1:6" s="1" customFormat="1" ht="21" customHeight="1">
      <c r="A6" s="16">
        <v>16.91</v>
      </c>
      <c r="B6" s="16">
        <v>1.5</v>
      </c>
      <c r="C6" s="16">
        <v>10.41</v>
      </c>
      <c r="D6" s="16">
        <v>0</v>
      </c>
      <c r="E6" s="16">
        <v>10.41</v>
      </c>
      <c r="F6" s="16">
        <v>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240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152</v>
      </c>
      <c r="B4" s="12" t="s">
        <v>105</v>
      </c>
      <c r="C4" s="12" t="s">
        <v>241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242</v>
      </c>
      <c r="E5" s="12" t="s">
        <v>243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245</v>
      </c>
    </row>
    <row r="3" spans="1:14" s="1" customFormat="1" ht="30" customHeight="1">
      <c r="A3" s="4" t="s">
        <v>246</v>
      </c>
      <c r="B3" s="4" t="s">
        <v>107</v>
      </c>
      <c r="C3" s="4" t="s">
        <v>4</v>
      </c>
      <c r="D3" s="4" t="s">
        <v>247</v>
      </c>
      <c r="E3" s="4" t="s">
        <v>248</v>
      </c>
      <c r="F3" s="4" t="s">
        <v>249</v>
      </c>
      <c r="G3" s="4" t="s">
        <v>250</v>
      </c>
      <c r="H3" s="4" t="s">
        <v>251</v>
      </c>
      <c r="I3" s="4" t="s">
        <v>252</v>
      </c>
      <c r="J3" s="4" t="s">
        <v>253</v>
      </c>
      <c r="K3" s="4" t="s">
        <v>254</v>
      </c>
      <c r="L3" s="4" t="s">
        <v>255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256</v>
      </c>
      <c r="M4" s="4" t="s">
        <v>257</v>
      </c>
      <c r="N4" s="4" t="s">
        <v>258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74000</v>
      </c>
      <c r="M6" s="7"/>
      <c r="N6" s="7">
        <v>74000</v>
      </c>
    </row>
    <row r="7" spans="1:14" s="1" customFormat="1" ht="18.75" customHeight="1">
      <c r="A7" s="6" t="s">
        <v>114</v>
      </c>
      <c r="B7" s="6" t="s">
        <v>115</v>
      </c>
      <c r="C7" s="6"/>
      <c r="D7" s="6"/>
      <c r="E7" s="6"/>
      <c r="F7" s="6"/>
      <c r="G7" s="6"/>
      <c r="H7" s="6"/>
      <c r="I7" s="5"/>
      <c r="J7" s="5"/>
      <c r="K7" s="6"/>
      <c r="L7" s="7">
        <v>74000</v>
      </c>
      <c r="M7" s="7"/>
      <c r="N7" s="7">
        <v>74000</v>
      </c>
    </row>
    <row r="8" spans="1:14" s="1" customFormat="1" ht="18.75" customHeight="1">
      <c r="A8" s="6" t="s">
        <v>116</v>
      </c>
      <c r="B8" s="6" t="s">
        <v>117</v>
      </c>
      <c r="C8" s="6"/>
      <c r="D8" s="6"/>
      <c r="E8" s="6"/>
      <c r="F8" s="6"/>
      <c r="G8" s="6"/>
      <c r="H8" s="6"/>
      <c r="I8" s="5"/>
      <c r="J8" s="5"/>
      <c r="K8" s="6"/>
      <c r="L8" s="7">
        <v>74000</v>
      </c>
      <c r="M8" s="7"/>
      <c r="N8" s="7">
        <v>74000</v>
      </c>
    </row>
    <row r="9" spans="1:14" s="1" customFormat="1" ht="18.75" customHeight="1">
      <c r="A9" s="6" t="s">
        <v>120</v>
      </c>
      <c r="B9" s="6" t="s">
        <v>121</v>
      </c>
      <c r="C9" s="6" t="s">
        <v>259</v>
      </c>
      <c r="D9" s="6" t="s">
        <v>260</v>
      </c>
      <c r="E9" s="6" t="s">
        <v>261</v>
      </c>
      <c r="F9" s="6" t="s">
        <v>262</v>
      </c>
      <c r="G9" s="6" t="s">
        <v>263</v>
      </c>
      <c r="H9" s="6" t="s">
        <v>264</v>
      </c>
      <c r="I9" s="5">
        <v>2</v>
      </c>
      <c r="J9" s="5">
        <v>1000</v>
      </c>
      <c r="K9" s="6"/>
      <c r="L9" s="7">
        <v>2000</v>
      </c>
      <c r="M9" s="7"/>
      <c r="N9" s="7">
        <v>2000</v>
      </c>
    </row>
    <row r="10" spans="1:14" s="1" customFormat="1" ht="18.75" customHeight="1">
      <c r="A10" s="6" t="s">
        <v>120</v>
      </c>
      <c r="B10" s="6" t="s">
        <v>121</v>
      </c>
      <c r="C10" s="6" t="s">
        <v>259</v>
      </c>
      <c r="D10" s="6" t="s">
        <v>265</v>
      </c>
      <c r="E10" s="6" t="s">
        <v>261</v>
      </c>
      <c r="F10" s="6" t="s">
        <v>262</v>
      </c>
      <c r="G10" s="6" t="s">
        <v>263</v>
      </c>
      <c r="H10" s="6" t="s">
        <v>264</v>
      </c>
      <c r="I10" s="5">
        <v>5</v>
      </c>
      <c r="J10" s="5">
        <v>5000</v>
      </c>
      <c r="K10" s="6"/>
      <c r="L10" s="7">
        <v>25000</v>
      </c>
      <c r="M10" s="7"/>
      <c r="N10" s="7">
        <v>25000</v>
      </c>
    </row>
    <row r="11" spans="1:14" s="1" customFormat="1" ht="18.75" customHeight="1">
      <c r="A11" s="6" t="s">
        <v>120</v>
      </c>
      <c r="B11" s="6" t="s">
        <v>121</v>
      </c>
      <c r="C11" s="6" t="s">
        <v>259</v>
      </c>
      <c r="D11" s="6" t="s">
        <v>266</v>
      </c>
      <c r="E11" s="6" t="s">
        <v>261</v>
      </c>
      <c r="F11" s="6" t="s">
        <v>262</v>
      </c>
      <c r="G11" s="6" t="s">
        <v>263</v>
      </c>
      <c r="H11" s="6" t="s">
        <v>264</v>
      </c>
      <c r="I11" s="5">
        <v>2</v>
      </c>
      <c r="J11" s="5">
        <v>8000</v>
      </c>
      <c r="K11" s="6"/>
      <c r="L11" s="7">
        <v>16000</v>
      </c>
      <c r="M11" s="7"/>
      <c r="N11" s="7">
        <v>16000</v>
      </c>
    </row>
    <row r="12" spans="1:14" s="1" customFormat="1" ht="18.75" customHeight="1">
      <c r="A12" s="6" t="s">
        <v>120</v>
      </c>
      <c r="B12" s="6" t="s">
        <v>121</v>
      </c>
      <c r="C12" s="6" t="s">
        <v>259</v>
      </c>
      <c r="D12" s="6" t="s">
        <v>267</v>
      </c>
      <c r="E12" s="6" t="s">
        <v>261</v>
      </c>
      <c r="F12" s="6" t="s">
        <v>262</v>
      </c>
      <c r="G12" s="6" t="s">
        <v>263</v>
      </c>
      <c r="H12" s="6" t="s">
        <v>264</v>
      </c>
      <c r="I12" s="5">
        <v>2</v>
      </c>
      <c r="J12" s="5">
        <v>3500</v>
      </c>
      <c r="K12" s="6"/>
      <c r="L12" s="7">
        <v>7000</v>
      </c>
      <c r="M12" s="7"/>
      <c r="N12" s="7">
        <v>7000</v>
      </c>
    </row>
    <row r="13" spans="1:14" s="1" customFormat="1" ht="18.75" customHeight="1">
      <c r="A13" s="6" t="s">
        <v>131</v>
      </c>
      <c r="B13" s="6" t="s">
        <v>132</v>
      </c>
      <c r="C13" s="6" t="s">
        <v>268</v>
      </c>
      <c r="D13" s="6" t="s">
        <v>269</v>
      </c>
      <c r="E13" s="6" t="s">
        <v>270</v>
      </c>
      <c r="F13" s="6" t="s">
        <v>271</v>
      </c>
      <c r="G13" s="6" t="s">
        <v>263</v>
      </c>
      <c r="H13" s="6" t="s">
        <v>272</v>
      </c>
      <c r="I13" s="5">
        <v>1</v>
      </c>
      <c r="J13" s="5">
        <v>12000</v>
      </c>
      <c r="K13" s="6"/>
      <c r="L13" s="7">
        <v>12000</v>
      </c>
      <c r="M13" s="7"/>
      <c r="N13" s="7">
        <v>12000</v>
      </c>
    </row>
    <row r="14" spans="1:14" s="1" customFormat="1" ht="18.75" customHeight="1">
      <c r="A14" s="6" t="s">
        <v>131</v>
      </c>
      <c r="B14" s="6" t="s">
        <v>132</v>
      </c>
      <c r="C14" s="6" t="s">
        <v>268</v>
      </c>
      <c r="D14" s="6" t="s">
        <v>265</v>
      </c>
      <c r="E14" s="6" t="s">
        <v>270</v>
      </c>
      <c r="F14" s="6" t="s">
        <v>271</v>
      </c>
      <c r="G14" s="6" t="s">
        <v>263</v>
      </c>
      <c r="H14" s="6" t="s">
        <v>272</v>
      </c>
      <c r="I14" s="5">
        <v>2</v>
      </c>
      <c r="J14" s="5">
        <v>6000</v>
      </c>
      <c r="K14" s="6"/>
      <c r="L14" s="7">
        <v>12000</v>
      </c>
      <c r="M14" s="7"/>
      <c r="N14" s="7">
        <v>12000</v>
      </c>
    </row>
    <row r="15" s="1" customFormat="1" ht="15"/>
    <row r="1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2023-01-17T08:28:11Z</dcterms:created>
  <dcterms:modified xsi:type="dcterms:W3CDTF">2023-01-17T09:06:46Z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4912FF88520A486EA4DBB29472325F12</vt:lpwstr>
  </property>
</Properties>
</file>