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19</definedName>
    <definedName name="_xlnm.Print_Area" localSheetId="7">19</definedName>
  </definedNames>
  <calcPr fullCalcOnLoad="1"/>
</workbook>
</file>

<file path=xl/sharedStrings.xml><?xml version="1.0" encoding="utf-8"?>
<sst xmlns="http://schemas.openxmlformats.org/spreadsheetml/2006/main" count="370" uniqueCount="197">
  <si>
    <t>部门公开表1</t>
  </si>
  <si>
    <t>财政拨款收支总表</t>
  </si>
  <si>
    <t>中共潜江市委统战部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</si>
  <si>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</si>
  <si>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</si>
  <si>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</si>
  <si>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</si>
  <si>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</si>
  <si>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</si>
  <si>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</si>
  <si>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</si>
  <si>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</si>
  <si>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</si>
  <si>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</si>
  <si>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</si>
  <si>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</si>
  <si>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</si>
  <si>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</si>
  <si>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</si>
  <si>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</si>
  <si>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</si>
  <si>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</si>
  <si>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</si>
  <si>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</si>
  <si>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</si>
  <si>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</si>
  <si>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</si>
  <si>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</si>
  <si>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</si>
  <si>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</si>
  <si>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</si>
  <si>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</si>
  <si>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</si>
  <si>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</si>
  <si>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</si>
  <si>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</si>
  <si>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</si>
  <si>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</si>
  <si>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</si>
  <si>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</si>
  <si>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</si>
  <si>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</si>
  <si>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</si>
  <si>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</si>
  <si>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</si>
  <si>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</si>
  <si>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</si>
  <si>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</si>
  <si>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</si>
  <si>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</si>
  <si>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</si>
  <si>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</si>
  <si>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</si>
  <si>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</si>
  <si>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</si>
  <si>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</si>
  <si>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</si>
  <si>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</si>
  <si>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</si>
  <si>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</si>
  <si>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</si>
  <si>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</si>
  <si>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</si>
  <si>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</si>
  <si>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20123</t>
  </si>
  <si>
    <t xml:space="preserve">  民族事务</t>
  </si>
  <si>
    <t xml:space="preserve">    2012304</t>
  </si>
  <si>
    <t xml:space="preserve">    民族工作专项</t>
  </si>
  <si>
    <t xml:space="preserve">  20134</t>
  </si>
  <si>
    <t xml:space="preserve">  统战事务</t>
  </si>
  <si>
    <t xml:space="preserve">    2013402</t>
  </si>
  <si>
    <t xml:space="preserve">    一般行政管理事务（统战事务）</t>
  </si>
  <si>
    <t xml:space="preserve">    2013450</t>
  </si>
  <si>
    <t xml:space="preserve">    事业运行（统战事务）</t>
  </si>
  <si>
    <t xml:space="preserve">    2013404</t>
  </si>
  <si>
    <t xml:space="preserve">    宗教事务</t>
  </si>
  <si>
    <t xml:space="preserve">    2013405</t>
  </si>
  <si>
    <t xml:space="preserve">    华侨事务</t>
  </si>
  <si>
    <t xml:space="preserve">    2013401</t>
  </si>
  <si>
    <t xml:space="preserve">    行政运行（统战事务）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</si>
  <si>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</si>
  <si>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</si>
  <si>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</si>
  <si>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</si>
  <si>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</si>
  <si>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</si>
  <si>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</si>
  <si>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</si>
  <si>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</si>
  <si>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</si>
  <si>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</si>
  <si>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</si>
  <si>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</si>
  <si>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</si>
  <si>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</si>
  <si>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</si>
  <si>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</si>
  <si>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</si>
  <si>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</si>
  <si>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</si>
  <si>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</si>
  <si>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</si>
  <si>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</si>
  <si>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</si>
  <si>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</si>
  <si>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</si>
  <si>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</si>
  <si>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</si>
  <si>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</si>
  <si>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</si>
  <si>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</si>
  <si>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</si>
  <si>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</si>
  <si>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</si>
  <si>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</si>
  <si>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</si>
  <si>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30199</t>
  </si>
  <si>
    <t xml:space="preserve">  其他工资福利性支出</t>
  </si>
  <si>
    <t xml:space="preserve">  30108</t>
  </si>
  <si>
    <t xml:space="preserve">  机关事业单位基本养老保险缴费</t>
  </si>
  <si>
    <t xml:space="preserve">  30103</t>
  </si>
  <si>
    <t xml:space="preserve">  奖金</t>
  </si>
  <si>
    <t>302</t>
  </si>
  <si>
    <t>商品和服务支出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</si>
  <si>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</si>
  <si>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</si>
  <si>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</si>
  <si>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</si>
  <si>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</si>
  <si>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</si>
  <si>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</si>
  <si>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</si>
  <si>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30231</t>
  </si>
  <si>
    <t xml:space="preserve">  公务用车运行维护费(交通费)</t>
  </si>
  <si>
    <t xml:space="preserve">  30228</t>
  </si>
  <si>
    <t xml:space="preserve">  工会经费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</si>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</sst>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D26" sqref="D26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735.17</v>
      </c>
      <c r="C6" s="30" t="s">
        <v>10</v>
      </c>
      <c r="D6" s="83">
        <f>SUM(D7:D35)</f>
        <v>735.1699999999998</v>
      </c>
    </row>
    <row r="7" spans="1:4" ht="21" customHeight="1">
      <c r="A7" s="32" t="s">
        <v>11</v>
      </c>
      <c r="B7" s="31">
        <v>735.17</v>
      </c>
      <c r="C7" s="84" t="s">
        <v>12</v>
      </c>
      <c r="D7" s="38">
        <v>685.68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24.81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8.53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16.15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735.17</v>
      </c>
      <c r="C39" s="29" t="s">
        <v>45</v>
      </c>
      <c r="D39" s="37">
        <f>D6+D37</f>
        <v>735.1699999999998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E12" sqref="E12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>
        <v>847.03</v>
      </c>
      <c r="D7" s="71">
        <v>413.12</v>
      </c>
      <c r="E7" s="72">
        <v>433.9</v>
      </c>
      <c r="F7" s="73">
        <v>735.17</v>
      </c>
      <c r="G7" s="31">
        <v>236.2</v>
      </c>
      <c r="H7" s="74">
        <v>498.97</v>
      </c>
      <c r="I7" s="71"/>
      <c r="J7" s="72"/>
    </row>
    <row r="8" spans="1:10" ht="18" customHeight="1">
      <c r="A8" s="69" t="s">
        <v>62</v>
      </c>
      <c r="B8" s="70" t="s">
        <v>63</v>
      </c>
      <c r="C8" s="71">
        <v>784.03</v>
      </c>
      <c r="D8" s="71">
        <v>413.12</v>
      </c>
      <c r="E8" s="72">
        <v>433.9</v>
      </c>
      <c r="F8" s="73">
        <v>685.68</v>
      </c>
      <c r="G8" s="31">
        <v>186.71</v>
      </c>
      <c r="H8" s="74">
        <v>498.97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5</v>
      </c>
      <c r="G9" s="31">
        <v>0</v>
      </c>
      <c r="H9" s="74">
        <v>5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5</v>
      </c>
      <c r="G10" s="31">
        <v>0</v>
      </c>
      <c r="H10" s="74">
        <v>5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>
        <v>784.03</v>
      </c>
      <c r="D11" s="71">
        <v>350.12</v>
      </c>
      <c r="E11" s="72">
        <v>433.9</v>
      </c>
      <c r="F11" s="73">
        <v>680.68</v>
      </c>
      <c r="G11" s="31">
        <v>186.71</v>
      </c>
      <c r="H11" s="74">
        <v>493.97</v>
      </c>
      <c r="I11" s="71"/>
      <c r="J11" s="72"/>
    </row>
    <row r="12" spans="1:10" ht="18" customHeight="1">
      <c r="A12" s="69" t="s">
        <v>70</v>
      </c>
      <c r="B12" s="70" t="s">
        <v>71</v>
      </c>
      <c r="C12" s="71">
        <v>433.9</v>
      </c>
      <c r="D12" s="71">
        <v>0</v>
      </c>
      <c r="E12" s="72">
        <v>433.9</v>
      </c>
      <c r="F12" s="73">
        <v>37.94</v>
      </c>
      <c r="G12" s="31">
        <v>0</v>
      </c>
      <c r="H12" s="74">
        <v>37.94</v>
      </c>
      <c r="I12" s="71">
        <v>0</v>
      </c>
      <c r="J12" s="72">
        <v>0</v>
      </c>
    </row>
    <row r="13" spans="1:10" ht="18" customHeight="1">
      <c r="A13" s="69" t="s">
        <v>72</v>
      </c>
      <c r="B13" s="70" t="s">
        <v>73</v>
      </c>
      <c r="C13" s="71">
        <v>0</v>
      </c>
      <c r="D13" s="71">
        <v>0</v>
      </c>
      <c r="E13" s="72">
        <v>0</v>
      </c>
      <c r="F13" s="73">
        <v>435.88</v>
      </c>
      <c r="G13" s="31">
        <v>0</v>
      </c>
      <c r="H13" s="74">
        <v>435.88</v>
      </c>
      <c r="I13" s="71">
        <v>0</v>
      </c>
      <c r="J13" s="72">
        <v>0</v>
      </c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10.67</v>
      </c>
      <c r="G14" s="31">
        <v>0</v>
      </c>
      <c r="H14" s="74">
        <v>10.67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>
        <v>0</v>
      </c>
      <c r="D15" s="71">
        <v>0</v>
      </c>
      <c r="E15" s="72">
        <v>0</v>
      </c>
      <c r="F15" s="73">
        <v>9.48</v>
      </c>
      <c r="G15" s="31">
        <v>0</v>
      </c>
      <c r="H15" s="74">
        <v>9.48</v>
      </c>
      <c r="I15" s="71">
        <v>0</v>
      </c>
      <c r="J15" s="72">
        <v>0</v>
      </c>
    </row>
    <row r="16" spans="1:10" ht="18" customHeight="1">
      <c r="A16" s="69" t="s">
        <v>78</v>
      </c>
      <c r="B16" s="70" t="s">
        <v>79</v>
      </c>
      <c r="C16" s="71">
        <v>350.12</v>
      </c>
      <c r="D16" s="71">
        <v>350.12</v>
      </c>
      <c r="E16" s="72">
        <v>0</v>
      </c>
      <c r="F16" s="73">
        <v>186.71</v>
      </c>
      <c r="G16" s="31">
        <v>186.71</v>
      </c>
      <c r="H16" s="74">
        <v>0</v>
      </c>
      <c r="I16" s="71">
        <v>0</v>
      </c>
      <c r="J16" s="72">
        <v>0</v>
      </c>
    </row>
    <row r="17" spans="1:10" ht="18" customHeight="1">
      <c r="A17" s="69" t="s">
        <v>80</v>
      </c>
      <c r="B17" s="70" t="s">
        <v>81</v>
      </c>
      <c r="C17" s="71">
        <v>22.87</v>
      </c>
      <c r="D17" s="71">
        <v>22.87</v>
      </c>
      <c r="E17" s="72"/>
      <c r="F17" s="73">
        <v>24.81</v>
      </c>
      <c r="G17" s="31">
        <v>24.81</v>
      </c>
      <c r="H17" s="74">
        <v>0</v>
      </c>
      <c r="I17" s="71"/>
      <c r="J17" s="72"/>
    </row>
    <row r="18" spans="1:11" ht="18" customHeight="1">
      <c r="A18" s="69" t="s">
        <v>82</v>
      </c>
      <c r="B18" s="70" t="s">
        <v>83</v>
      </c>
      <c r="C18" s="71">
        <v>22.87</v>
      </c>
      <c r="D18" s="71">
        <v>22.87</v>
      </c>
      <c r="E18" s="72"/>
      <c r="F18" s="73">
        <v>24.81</v>
      </c>
      <c r="G18" s="31">
        <v>24.81</v>
      </c>
      <c r="H18" s="74">
        <v>0</v>
      </c>
      <c r="I18" s="71"/>
      <c r="J18" s="72"/>
      <c r="K18" s="33"/>
    </row>
    <row r="19" spans="1:11" ht="18" customHeight="1">
      <c r="A19" s="69" t="s">
        <v>84</v>
      </c>
      <c r="B19" s="70" t="s">
        <v>85</v>
      </c>
      <c r="C19" s="71">
        <v>22.87</v>
      </c>
      <c r="D19" s="71">
        <v>22.87</v>
      </c>
      <c r="E19" s="72">
        <v>0</v>
      </c>
      <c r="F19" s="73">
        <v>24.11</v>
      </c>
      <c r="G19" s="31">
        <v>24.11</v>
      </c>
      <c r="H19" s="74">
        <v>0</v>
      </c>
      <c r="I19" s="71">
        <v>0</v>
      </c>
      <c r="J19" s="72">
        <v>0</v>
      </c>
      <c r="K19" s="33"/>
    </row>
    <row r="20" spans="1:10" ht="18" customHeight="1">
      <c r="A20" s="69" t="s">
        <v>86</v>
      </c>
      <c r="B20" s="70" t="s">
        <v>87</v>
      </c>
      <c r="C20" s="71">
        <v>0</v>
      </c>
      <c r="D20" s="71">
        <v>0</v>
      </c>
      <c r="E20" s="72">
        <v>0</v>
      </c>
      <c r="F20" s="73">
        <v>0.7</v>
      </c>
      <c r="G20" s="31">
        <v>0.7</v>
      </c>
      <c r="H20" s="74">
        <v>0</v>
      </c>
      <c r="I20" s="71">
        <v>0</v>
      </c>
      <c r="J20" s="72">
        <v>0</v>
      </c>
    </row>
    <row r="21" spans="1:11" ht="18" customHeight="1">
      <c r="A21" s="69" t="s">
        <v>88</v>
      </c>
      <c r="B21" s="70" t="s">
        <v>89</v>
      </c>
      <c r="C21" s="71">
        <v>11.64</v>
      </c>
      <c r="D21" s="71">
        <v>11.64</v>
      </c>
      <c r="E21" s="72"/>
      <c r="F21" s="73">
        <v>8.53</v>
      </c>
      <c r="G21" s="31">
        <v>8.53</v>
      </c>
      <c r="H21" s="74">
        <v>0</v>
      </c>
      <c r="I21" s="71"/>
      <c r="J21" s="72"/>
      <c r="K21" s="33"/>
    </row>
    <row r="22" spans="1:10" ht="18" customHeight="1">
      <c r="A22" s="69" t="s">
        <v>90</v>
      </c>
      <c r="B22" s="70" t="s">
        <v>91</v>
      </c>
      <c r="C22" s="71">
        <v>11.64</v>
      </c>
      <c r="D22" s="71">
        <v>11.64</v>
      </c>
      <c r="E22" s="72"/>
      <c r="F22" s="73">
        <v>8.53</v>
      </c>
      <c r="G22" s="31">
        <v>8.53</v>
      </c>
      <c r="H22" s="74">
        <v>0</v>
      </c>
      <c r="I22" s="71"/>
      <c r="J22" s="72"/>
    </row>
    <row r="23" spans="1:11" ht="18" customHeight="1">
      <c r="A23" s="69" t="s">
        <v>92</v>
      </c>
      <c r="B23" s="70" t="s">
        <v>93</v>
      </c>
      <c r="C23" s="71">
        <v>11.64</v>
      </c>
      <c r="D23" s="71">
        <v>11.64</v>
      </c>
      <c r="E23" s="72">
        <v>0</v>
      </c>
      <c r="F23" s="73">
        <v>8.53</v>
      </c>
      <c r="G23" s="31">
        <v>8.53</v>
      </c>
      <c r="H23" s="74">
        <v>0</v>
      </c>
      <c r="I23" s="71">
        <v>0</v>
      </c>
      <c r="J23" s="72">
        <v>0</v>
      </c>
      <c r="K23" s="33"/>
    </row>
    <row r="24" spans="1:10" ht="18" customHeight="1">
      <c r="A24" s="69" t="s">
        <v>94</v>
      </c>
      <c r="B24" s="70" t="s">
        <v>95</v>
      </c>
      <c r="C24" s="71">
        <v>28.48</v>
      </c>
      <c r="D24" s="71">
        <v>28.48</v>
      </c>
      <c r="E24" s="72"/>
      <c r="F24" s="73">
        <v>16.15</v>
      </c>
      <c r="G24" s="31">
        <v>16.15</v>
      </c>
      <c r="H24" s="74">
        <v>0</v>
      </c>
      <c r="I24" s="71"/>
      <c r="J24" s="72"/>
    </row>
    <row r="25" spans="1:10" ht="18" customHeight="1">
      <c r="A25" s="69" t="s">
        <v>96</v>
      </c>
      <c r="B25" s="70" t="s">
        <v>97</v>
      </c>
      <c r="C25" s="71">
        <v>28.48</v>
      </c>
      <c r="D25" s="71">
        <v>28.48</v>
      </c>
      <c r="E25" s="72"/>
      <c r="F25" s="73">
        <v>16.15</v>
      </c>
      <c r="G25" s="31">
        <v>16.15</v>
      </c>
      <c r="H25" s="74">
        <v>0</v>
      </c>
      <c r="I25" s="71"/>
      <c r="J25" s="72"/>
    </row>
    <row r="26" spans="1:10" ht="18" customHeight="1">
      <c r="A26" s="69" t="s">
        <v>98</v>
      </c>
      <c r="B26" s="70" t="s">
        <v>99</v>
      </c>
      <c r="C26" s="71">
        <v>28.48</v>
      </c>
      <c r="D26" s="71">
        <v>28.48</v>
      </c>
      <c r="E26" s="72">
        <v>0</v>
      </c>
      <c r="F26" s="73">
        <v>16.15</v>
      </c>
      <c r="G26" s="31">
        <v>16.15</v>
      </c>
      <c r="H26" s="74">
        <v>0</v>
      </c>
      <c r="I26" s="71">
        <v>0</v>
      </c>
      <c r="J26" s="72">
        <v>0</v>
      </c>
    </row>
    <row r="27" spans="8:10" ht="11.25">
      <c r="H27" s="33"/>
      <c r="J27" s="76"/>
    </row>
    <row r="28" spans="8:10" ht="11.25">
      <c r="H28" s="33"/>
      <c r="J28" s="76"/>
    </row>
    <row r="29" ht="11.25">
      <c r="J29" s="76"/>
    </row>
    <row r="30" spans="9:10" ht="11.25">
      <c r="I30" s="33"/>
      <c r="J30" s="76"/>
    </row>
    <row r="31" spans="9:10" ht="11.25">
      <c r="I31" s="33"/>
      <c r="J31" s="76"/>
    </row>
    <row r="32" ht="11.25">
      <c r="J32" s="76"/>
    </row>
    <row r="33" ht="11.25">
      <c r="I33" s="33"/>
    </row>
    <row r="34" spans="9:10" ht="11.25">
      <c r="I34" s="33"/>
      <c r="J34" s="76"/>
    </row>
    <row r="35" ht="11.25">
      <c r="J35" s="76"/>
    </row>
    <row r="36" ht="11.25">
      <c r="J36" s="76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C16" sqref="C16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100</v>
      </c>
      <c r="B1" s="17"/>
      <c r="C1" s="17"/>
      <c r="D1" s="17"/>
      <c r="E1" s="17"/>
    </row>
    <row r="2" spans="1:5" ht="27.75" customHeight="1">
      <c r="A2" s="3" t="s">
        <v>101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102</v>
      </c>
      <c r="B4" s="27"/>
      <c r="C4" s="7" t="s">
        <v>103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104</v>
      </c>
      <c r="E5" s="29" t="s">
        <v>105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236.2</v>
      </c>
      <c r="D7" s="31">
        <v>213.24</v>
      </c>
      <c r="E7" s="31">
        <v>22.96</v>
      </c>
    </row>
    <row r="8" spans="1:5" ht="18" customHeight="1">
      <c r="A8" s="67" t="s">
        <v>106</v>
      </c>
      <c r="B8" s="57" t="s">
        <v>107</v>
      </c>
      <c r="C8" s="31">
        <v>212.54</v>
      </c>
      <c r="D8" s="31">
        <v>212.54</v>
      </c>
      <c r="E8" s="31">
        <v>0</v>
      </c>
    </row>
    <row r="9" spans="1:5" ht="18" customHeight="1">
      <c r="A9" s="67" t="s">
        <v>108</v>
      </c>
      <c r="B9" s="57" t="s">
        <v>109</v>
      </c>
      <c r="C9" s="31">
        <v>8.53</v>
      </c>
      <c r="D9" s="31">
        <v>8.53</v>
      </c>
      <c r="E9" s="31">
        <v>0</v>
      </c>
    </row>
    <row r="10" spans="1:5" ht="18" customHeight="1">
      <c r="A10" s="67" t="s">
        <v>110</v>
      </c>
      <c r="B10" s="57" t="s">
        <v>111</v>
      </c>
      <c r="C10" s="31">
        <v>75.12</v>
      </c>
      <c r="D10" s="31">
        <v>75.12</v>
      </c>
      <c r="E10" s="31">
        <v>0</v>
      </c>
    </row>
    <row r="11" spans="1:6" ht="18" customHeight="1">
      <c r="A11" s="67" t="s">
        <v>112</v>
      </c>
      <c r="B11" s="57" t="s">
        <v>113</v>
      </c>
      <c r="C11" s="31">
        <v>79.27</v>
      </c>
      <c r="D11" s="31">
        <v>79.27</v>
      </c>
      <c r="E11" s="31">
        <v>0</v>
      </c>
      <c r="F11" s="33"/>
    </row>
    <row r="12" spans="1:6" ht="18" customHeight="1">
      <c r="A12" s="67" t="s">
        <v>114</v>
      </c>
      <c r="B12" s="57" t="s">
        <v>115</v>
      </c>
      <c r="C12" s="31">
        <v>16.15</v>
      </c>
      <c r="D12" s="31">
        <v>16.15</v>
      </c>
      <c r="E12" s="31">
        <v>0</v>
      </c>
      <c r="F12" s="33"/>
    </row>
    <row r="13" spans="1:7" ht="18" customHeight="1">
      <c r="A13" s="67" t="s">
        <v>116</v>
      </c>
      <c r="B13" s="57" t="s">
        <v>117</v>
      </c>
      <c r="C13" s="31">
        <v>3.1</v>
      </c>
      <c r="D13" s="31">
        <v>3.1</v>
      </c>
      <c r="E13" s="31">
        <v>0</v>
      </c>
      <c r="F13" s="33"/>
      <c r="G13" s="33"/>
    </row>
    <row r="14" spans="1:5" ht="18" customHeight="1">
      <c r="A14" s="67" t="s">
        <v>118</v>
      </c>
      <c r="B14" s="57" t="s">
        <v>119</v>
      </c>
      <c r="C14" s="31">
        <v>24.11</v>
      </c>
      <c r="D14" s="31">
        <v>24.11</v>
      </c>
      <c r="E14" s="31">
        <v>0</v>
      </c>
    </row>
    <row r="15" spans="1:5" ht="18" customHeight="1">
      <c r="A15" s="67" t="s">
        <v>120</v>
      </c>
      <c r="B15" s="57" t="s">
        <v>121</v>
      </c>
      <c r="C15" s="31">
        <v>6.26</v>
      </c>
      <c r="D15" s="31">
        <v>6.26</v>
      </c>
      <c r="E15" s="31">
        <v>0</v>
      </c>
    </row>
    <row r="16" spans="1:5" ht="18" customHeight="1">
      <c r="A16" s="67" t="s">
        <v>122</v>
      </c>
      <c r="B16" s="57" t="s">
        <v>123</v>
      </c>
      <c r="C16" s="31">
        <v>22.96</v>
      </c>
      <c r="D16" s="31">
        <v>0</v>
      </c>
      <c r="E16" s="31">
        <v>22.96</v>
      </c>
    </row>
    <row r="17" spans="1:5" ht="18" customHeight="1">
      <c r="A17" s="67" t="s">
        <v>124</v>
      </c>
      <c r="B17" s="57" t="s">
        <v>125</v>
      </c>
      <c r="C17" s="31">
        <v>0.5</v>
      </c>
      <c r="D17" s="31">
        <v>0</v>
      </c>
      <c r="E17" s="31">
        <v>0.5</v>
      </c>
    </row>
    <row r="18" spans="1:5" ht="18" customHeight="1">
      <c r="A18" s="67" t="s">
        <v>126</v>
      </c>
      <c r="B18" s="57" t="s">
        <v>127</v>
      </c>
      <c r="C18" s="31">
        <v>1.9</v>
      </c>
      <c r="D18" s="31">
        <v>0</v>
      </c>
      <c r="E18" s="31">
        <v>1.9</v>
      </c>
    </row>
    <row r="19" spans="1:6" ht="18" customHeight="1">
      <c r="A19" s="67" t="s">
        <v>128</v>
      </c>
      <c r="B19" s="57" t="s">
        <v>129</v>
      </c>
      <c r="C19" s="31">
        <v>1.2</v>
      </c>
      <c r="D19" s="31">
        <v>0</v>
      </c>
      <c r="E19" s="31">
        <v>1.2</v>
      </c>
      <c r="F19" s="33"/>
    </row>
    <row r="20" spans="1:6" ht="18" customHeight="1">
      <c r="A20" s="67" t="s">
        <v>130</v>
      </c>
      <c r="B20" s="57" t="s">
        <v>131</v>
      </c>
      <c r="C20" s="31">
        <v>2.5</v>
      </c>
      <c r="D20" s="31">
        <v>0</v>
      </c>
      <c r="E20" s="31">
        <v>2.5</v>
      </c>
      <c r="F20" s="33"/>
    </row>
    <row r="21" spans="1:7" ht="18" customHeight="1">
      <c r="A21" s="67" t="s">
        <v>132</v>
      </c>
      <c r="B21" s="57" t="s">
        <v>133</v>
      </c>
      <c r="C21" s="31">
        <v>0.8</v>
      </c>
      <c r="D21" s="31">
        <v>0</v>
      </c>
      <c r="E21" s="31">
        <v>0.8</v>
      </c>
      <c r="G21" s="33"/>
    </row>
    <row r="22" spans="1:7" ht="18" customHeight="1">
      <c r="A22" s="67" t="s">
        <v>134</v>
      </c>
      <c r="B22" s="57" t="s">
        <v>135</v>
      </c>
      <c r="C22" s="31">
        <v>3.01</v>
      </c>
      <c r="D22" s="31">
        <v>0</v>
      </c>
      <c r="E22" s="31">
        <v>3.01</v>
      </c>
      <c r="F22" s="33"/>
      <c r="G22" s="33"/>
    </row>
    <row r="23" spans="1:8" ht="18" customHeight="1">
      <c r="A23" s="67" t="s">
        <v>136</v>
      </c>
      <c r="B23" s="57" t="s">
        <v>137</v>
      </c>
      <c r="C23" s="31">
        <v>6.3</v>
      </c>
      <c r="D23" s="31">
        <v>0</v>
      </c>
      <c r="E23" s="31">
        <v>6.3</v>
      </c>
      <c r="G23" s="33"/>
      <c r="H23" s="33"/>
    </row>
    <row r="24" spans="1:8" ht="18" customHeight="1">
      <c r="A24" s="67" t="s">
        <v>138</v>
      </c>
      <c r="B24" s="57" t="s">
        <v>139</v>
      </c>
      <c r="C24" s="31">
        <v>3.85</v>
      </c>
      <c r="D24" s="31">
        <v>0</v>
      </c>
      <c r="E24" s="31">
        <v>3.85</v>
      </c>
      <c r="F24" s="33"/>
      <c r="G24" s="33"/>
      <c r="H24" s="33"/>
    </row>
    <row r="25" spans="1:9" ht="18" customHeight="1">
      <c r="A25" s="67" t="s">
        <v>140</v>
      </c>
      <c r="B25" s="57" t="s">
        <v>141</v>
      </c>
      <c r="C25" s="31">
        <v>1.2</v>
      </c>
      <c r="D25" s="31">
        <v>0</v>
      </c>
      <c r="E25" s="31">
        <v>1.2</v>
      </c>
      <c r="F25" s="33"/>
      <c r="H25" s="33"/>
      <c r="I25" s="33"/>
    </row>
    <row r="26" spans="1:9" ht="18" customHeight="1">
      <c r="A26" s="67" t="s">
        <v>142</v>
      </c>
      <c r="B26" s="57" t="s">
        <v>143</v>
      </c>
      <c r="C26" s="31">
        <v>1.7</v>
      </c>
      <c r="D26" s="31">
        <v>0</v>
      </c>
      <c r="E26" s="31">
        <v>1.7</v>
      </c>
      <c r="F26" s="33"/>
      <c r="I26" s="33"/>
    </row>
    <row r="27" spans="1:7" ht="18" customHeight="1">
      <c r="A27" s="67" t="s">
        <v>144</v>
      </c>
      <c r="B27" s="57" t="s">
        <v>145</v>
      </c>
      <c r="C27" s="31">
        <v>0.7</v>
      </c>
      <c r="D27" s="31">
        <v>0.7</v>
      </c>
      <c r="E27" s="31">
        <v>0</v>
      </c>
      <c r="G27" s="33"/>
    </row>
    <row r="28" spans="1:7" ht="18" customHeight="1">
      <c r="A28" s="67" t="s">
        <v>146</v>
      </c>
      <c r="B28" s="57" t="s">
        <v>147</v>
      </c>
      <c r="C28" s="31">
        <v>0.7</v>
      </c>
      <c r="D28" s="31">
        <v>0.7</v>
      </c>
      <c r="E28" s="31">
        <v>0</v>
      </c>
      <c r="G28" s="33"/>
    </row>
    <row r="29" ht="11.25"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H10" sqref="H10"/>
    </sheetView>
  </sheetViews>
  <sheetFormatPr defaultColWidth="9" defaultRowHeight="11.25"/>
  <cols>
    <col min="1" max="1" width="7.5" style="0" customWidth="1"/>
    <col min="2" max="2" width="9.33203125" style="0" customWidth="1"/>
    <col min="3" max="3" width="7.160156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7.83203125" style="0" customWidth="1"/>
    <col min="8" max="8" width="8.5" style="0" customWidth="1"/>
    <col min="9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150</v>
      </c>
      <c r="B4" s="59"/>
      <c r="C4" s="60"/>
      <c r="D4" s="60"/>
      <c r="E4" s="60"/>
      <c r="F4" s="61"/>
      <c r="G4" s="59" t="s">
        <v>151</v>
      </c>
      <c r="H4" s="59"/>
      <c r="I4" s="60"/>
      <c r="J4" s="60"/>
      <c r="K4" s="60"/>
      <c r="L4" s="61"/>
      <c r="M4" s="59" t="s">
        <v>152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153</v>
      </c>
      <c r="C5" s="7" t="s">
        <v>154</v>
      </c>
      <c r="D5" s="27"/>
      <c r="E5" s="8"/>
      <c r="F5" s="9" t="s">
        <v>155</v>
      </c>
      <c r="G5" s="10" t="s">
        <v>61</v>
      </c>
      <c r="H5" s="62" t="s">
        <v>153</v>
      </c>
      <c r="I5" s="7" t="s">
        <v>154</v>
      </c>
      <c r="J5" s="27"/>
      <c r="K5" s="8"/>
      <c r="L5" s="9" t="s">
        <v>155</v>
      </c>
      <c r="M5" s="10" t="s">
        <v>61</v>
      </c>
      <c r="N5" s="62" t="s">
        <v>153</v>
      </c>
      <c r="O5" s="7" t="s">
        <v>154</v>
      </c>
      <c r="P5" s="27"/>
      <c r="Q5" s="8"/>
      <c r="R5" s="9" t="s">
        <v>155</v>
      </c>
    </row>
    <row r="6" spans="1:18" s="45" customFormat="1" ht="30.75" customHeight="1">
      <c r="A6" s="49"/>
      <c r="B6" s="10"/>
      <c r="C6" s="10" t="s">
        <v>55</v>
      </c>
      <c r="D6" s="10" t="s">
        <v>156</v>
      </c>
      <c r="E6" s="63" t="s">
        <v>157</v>
      </c>
      <c r="F6" s="10"/>
      <c r="G6" s="10"/>
      <c r="H6" s="10"/>
      <c r="I6" s="10" t="s">
        <v>55</v>
      </c>
      <c r="J6" s="10" t="s">
        <v>156</v>
      </c>
      <c r="K6" s="10" t="s">
        <v>157</v>
      </c>
      <c r="L6" s="10"/>
      <c r="M6" s="10"/>
      <c r="N6" s="10"/>
      <c r="O6" s="10" t="s">
        <v>55</v>
      </c>
      <c r="P6" s="10" t="s">
        <v>156</v>
      </c>
      <c r="Q6" s="10" t="s">
        <v>157</v>
      </c>
      <c r="R6" s="10"/>
    </row>
    <row r="7" spans="1:18" ht="26.25" customHeight="1">
      <c r="A7" s="64">
        <v>9.8</v>
      </c>
      <c r="B7" s="64">
        <v>0</v>
      </c>
      <c r="C7" s="64">
        <v>0.8</v>
      </c>
      <c r="D7" s="64">
        <v>0</v>
      </c>
      <c r="E7" s="64">
        <v>0.8</v>
      </c>
      <c r="F7" s="64">
        <v>9</v>
      </c>
      <c r="G7" s="64">
        <v>7.64</v>
      </c>
      <c r="H7" s="64">
        <v>0</v>
      </c>
      <c r="I7" s="64">
        <v>4.73</v>
      </c>
      <c r="J7" s="64">
        <v>0</v>
      </c>
      <c r="K7" s="64">
        <v>4.73</v>
      </c>
      <c r="L7" s="66">
        <v>2.91</v>
      </c>
      <c r="M7" s="24">
        <v>17.2</v>
      </c>
      <c r="N7" s="16">
        <v>4.1</v>
      </c>
      <c r="O7" s="16">
        <v>3.8</v>
      </c>
      <c r="P7" s="16">
        <v>0</v>
      </c>
      <c r="Q7" s="16">
        <v>3.8</v>
      </c>
      <c r="R7" s="16">
        <v>9.3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158</v>
      </c>
      <c r="B1" s="46"/>
      <c r="C1" s="46"/>
      <c r="D1" s="46"/>
      <c r="E1" s="46"/>
    </row>
    <row r="2" spans="1:5" ht="35.25" customHeight="1">
      <c r="A2" s="3" t="s">
        <v>159</v>
      </c>
      <c r="B2" s="3"/>
      <c r="C2" s="3"/>
      <c r="D2" s="3"/>
      <c r="E2" s="3"/>
    </row>
    <row r="3" spans="1:5" ht="12" customHeight="1">
      <c r="A3" s="47" t="s">
        <v>160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161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D25" sqref="D25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162</v>
      </c>
      <c r="B1" s="2"/>
      <c r="C1" s="2"/>
      <c r="D1" s="2"/>
    </row>
    <row r="2" spans="1:4" ht="21" customHeight="1">
      <c r="A2" s="3" t="s">
        <v>163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164</v>
      </c>
      <c r="B5" s="28" t="s">
        <v>7</v>
      </c>
      <c r="C5" s="29" t="s">
        <v>164</v>
      </c>
      <c r="D5" s="29" t="s">
        <v>7</v>
      </c>
    </row>
    <row r="6" spans="1:4" ht="21" customHeight="1">
      <c r="A6" s="30" t="s">
        <v>165</v>
      </c>
      <c r="B6" s="31">
        <v>735.17</v>
      </c>
      <c r="C6" s="32" t="s">
        <v>12</v>
      </c>
      <c r="D6" s="16">
        <v>685.68</v>
      </c>
    </row>
    <row r="7" spans="1:5" ht="21" customHeight="1">
      <c r="A7" s="30" t="s">
        <v>166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167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168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169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170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171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24.81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172</v>
      </c>
      <c r="D15" s="16">
        <v>8.53</v>
      </c>
      <c r="E15" s="33"/>
      <c r="F15" s="33"/>
    </row>
    <row r="16" spans="1:6" ht="21" customHeight="1">
      <c r="A16" s="30"/>
      <c r="B16" s="34"/>
      <c r="C16" s="32" t="s">
        <v>173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174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175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176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16.15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177</v>
      </c>
      <c r="B36" s="34">
        <f>SUM(B6:B12)</f>
        <v>735.17</v>
      </c>
      <c r="C36" s="30" t="s">
        <v>178</v>
      </c>
      <c r="D36" s="37">
        <f>SUM(D6:D34)</f>
        <v>735.1699999999998</v>
      </c>
      <c r="E36" s="33"/>
      <c r="M36" s="33"/>
      <c r="N36" s="33"/>
    </row>
    <row r="37" spans="1:13" ht="21" customHeight="1">
      <c r="A37" s="30" t="s">
        <v>179</v>
      </c>
      <c r="B37" s="34"/>
      <c r="C37" s="30" t="s">
        <v>180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181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735.17</v>
      </c>
      <c r="C40" s="29" t="s">
        <v>45</v>
      </c>
      <c r="D40" s="44">
        <f>D36+D37</f>
        <v>735.1699999999998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184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181</v>
      </c>
      <c r="E4" s="10" t="s">
        <v>185</v>
      </c>
      <c r="F4" s="10" t="s">
        <v>186</v>
      </c>
      <c r="G4" s="10" t="s">
        <v>187</v>
      </c>
      <c r="H4" s="10" t="s">
        <v>188</v>
      </c>
      <c r="I4" s="10" t="s">
        <v>189</v>
      </c>
      <c r="J4" s="10" t="s">
        <v>190</v>
      </c>
      <c r="K4" s="10" t="s">
        <v>191</v>
      </c>
      <c r="L4" s="11" t="s">
        <v>179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735.17</v>
      </c>
      <c r="D7" s="16">
        <v>0</v>
      </c>
      <c r="E7" s="22">
        <v>735.17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685.68</v>
      </c>
      <c r="D8" s="16">
        <v>0</v>
      </c>
      <c r="E8" s="22">
        <v>685.68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5</v>
      </c>
      <c r="D9" s="16">
        <v>0</v>
      </c>
      <c r="E9" s="22">
        <v>5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5</v>
      </c>
      <c r="D10" s="16">
        <v>0</v>
      </c>
      <c r="E10" s="22">
        <v>5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680.68</v>
      </c>
      <c r="D11" s="16">
        <v>0</v>
      </c>
      <c r="E11" s="22">
        <v>680.68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76</v>
      </c>
      <c r="B12" s="20" t="s">
        <v>77</v>
      </c>
      <c r="C12" s="21">
        <v>9.48</v>
      </c>
      <c r="D12" s="16">
        <v>0</v>
      </c>
      <c r="E12" s="22">
        <v>9.48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70</v>
      </c>
      <c r="B13" s="20" t="s">
        <v>71</v>
      </c>
      <c r="C13" s="21">
        <v>37.94</v>
      </c>
      <c r="D13" s="16">
        <v>0</v>
      </c>
      <c r="E13" s="22">
        <v>37.94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72</v>
      </c>
      <c r="B14" s="20" t="s">
        <v>73</v>
      </c>
      <c r="C14" s="21">
        <v>435.88</v>
      </c>
      <c r="D14" s="16">
        <v>0</v>
      </c>
      <c r="E14" s="22">
        <v>435.88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78</v>
      </c>
      <c r="B15" s="20" t="s">
        <v>79</v>
      </c>
      <c r="C15" s="21">
        <v>186.71</v>
      </c>
      <c r="D15" s="16">
        <v>0</v>
      </c>
      <c r="E15" s="22">
        <v>186.71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74</v>
      </c>
      <c r="B16" s="20" t="s">
        <v>75</v>
      </c>
      <c r="C16" s="21">
        <v>10.67</v>
      </c>
      <c r="D16" s="16">
        <v>0</v>
      </c>
      <c r="E16" s="22">
        <v>10.67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24.81</v>
      </c>
      <c r="D17" s="16">
        <v>0</v>
      </c>
      <c r="E17" s="22">
        <v>24.81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24.81</v>
      </c>
      <c r="D18" s="16">
        <v>0</v>
      </c>
      <c r="E18" s="22">
        <v>24.81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24.11</v>
      </c>
      <c r="D19" s="16">
        <v>0</v>
      </c>
      <c r="E19" s="22">
        <v>24.11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0.7</v>
      </c>
      <c r="D20" s="16">
        <v>0</v>
      </c>
      <c r="E20" s="22">
        <v>0.7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8.53</v>
      </c>
      <c r="D21" s="16">
        <v>0</v>
      </c>
      <c r="E21" s="22">
        <v>8.53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9.25" customHeight="1">
      <c r="A22" s="20" t="s">
        <v>90</v>
      </c>
      <c r="B22" s="20" t="s">
        <v>91</v>
      </c>
      <c r="C22" s="21">
        <v>8.53</v>
      </c>
      <c r="D22" s="16">
        <v>0</v>
      </c>
      <c r="E22" s="22">
        <v>8.53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9.25" customHeight="1">
      <c r="A23" s="20" t="s">
        <v>92</v>
      </c>
      <c r="B23" s="20" t="s">
        <v>93</v>
      </c>
      <c r="C23" s="21">
        <v>8.53</v>
      </c>
      <c r="D23" s="16">
        <v>0</v>
      </c>
      <c r="E23" s="22">
        <v>8.53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spans="1:12" ht="29.25" customHeight="1">
      <c r="A24" s="20" t="s">
        <v>94</v>
      </c>
      <c r="B24" s="20" t="s">
        <v>95</v>
      </c>
      <c r="C24" s="21">
        <v>16.15</v>
      </c>
      <c r="D24" s="16">
        <v>0</v>
      </c>
      <c r="E24" s="22">
        <v>16.15</v>
      </c>
      <c r="F24" s="16">
        <v>0</v>
      </c>
      <c r="G24" s="22">
        <v>0</v>
      </c>
      <c r="H24" s="16">
        <v>0</v>
      </c>
      <c r="I24" s="24">
        <v>0</v>
      </c>
      <c r="J24" s="24">
        <v>0</v>
      </c>
      <c r="K24" s="22">
        <v>0</v>
      </c>
      <c r="L24" s="16">
        <v>0</v>
      </c>
    </row>
    <row r="25" spans="1:12" ht="29.25" customHeight="1">
      <c r="A25" s="20" t="s">
        <v>96</v>
      </c>
      <c r="B25" s="20" t="s">
        <v>97</v>
      </c>
      <c r="C25" s="21">
        <v>16.15</v>
      </c>
      <c r="D25" s="16">
        <v>0</v>
      </c>
      <c r="E25" s="22">
        <v>16.15</v>
      </c>
      <c r="F25" s="16">
        <v>0</v>
      </c>
      <c r="G25" s="22">
        <v>0</v>
      </c>
      <c r="H25" s="16">
        <v>0</v>
      </c>
      <c r="I25" s="24">
        <v>0</v>
      </c>
      <c r="J25" s="24">
        <v>0</v>
      </c>
      <c r="K25" s="22">
        <v>0</v>
      </c>
      <c r="L25" s="16">
        <v>0</v>
      </c>
    </row>
    <row r="26" spans="1:12" ht="29.25" customHeight="1">
      <c r="A26" s="20" t="s">
        <v>98</v>
      </c>
      <c r="B26" s="20" t="s">
        <v>99</v>
      </c>
      <c r="C26" s="21">
        <v>16.15</v>
      </c>
      <c r="D26" s="16">
        <v>0</v>
      </c>
      <c r="E26" s="22">
        <v>16.15</v>
      </c>
      <c r="F26" s="16">
        <v>0</v>
      </c>
      <c r="G26" s="22">
        <v>0</v>
      </c>
      <c r="H26" s="16">
        <v>0</v>
      </c>
      <c r="I26" s="24">
        <v>0</v>
      </c>
      <c r="J26" s="24">
        <v>0</v>
      </c>
      <c r="K26" s="22">
        <v>0</v>
      </c>
      <c r="L26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E7" sqref="E7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192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193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194</v>
      </c>
      <c r="G4" s="10" t="s">
        <v>195</v>
      </c>
      <c r="H4" s="11" t="s">
        <v>196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735.17</v>
      </c>
      <c r="D7" s="16">
        <v>236.2</v>
      </c>
      <c r="E7" s="16">
        <v>498.97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685.68</v>
      </c>
      <c r="D8" s="16">
        <v>186.71</v>
      </c>
      <c r="E8" s="16">
        <v>498.97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5</v>
      </c>
      <c r="D9" s="16">
        <v>0</v>
      </c>
      <c r="E9" s="16">
        <v>5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5</v>
      </c>
      <c r="D10" s="16">
        <v>0</v>
      </c>
      <c r="E10" s="16">
        <v>5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680.68</v>
      </c>
      <c r="D11" s="16">
        <v>186.71</v>
      </c>
      <c r="E11" s="16">
        <v>493.97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74</v>
      </c>
      <c r="B12" s="15" t="s">
        <v>75</v>
      </c>
      <c r="C12" s="16">
        <v>10.67</v>
      </c>
      <c r="D12" s="16">
        <v>0</v>
      </c>
      <c r="E12" s="16">
        <v>10.67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78</v>
      </c>
      <c r="B13" s="15" t="s">
        <v>79</v>
      </c>
      <c r="C13" s="16">
        <v>186.71</v>
      </c>
      <c r="D13" s="16">
        <v>186.71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76</v>
      </c>
      <c r="B14" s="15" t="s">
        <v>77</v>
      </c>
      <c r="C14" s="16">
        <v>9.48</v>
      </c>
      <c r="D14" s="16">
        <v>0</v>
      </c>
      <c r="E14" s="16">
        <v>9.48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70</v>
      </c>
      <c r="B15" s="15" t="s">
        <v>71</v>
      </c>
      <c r="C15" s="16">
        <v>37.94</v>
      </c>
      <c r="D15" s="16">
        <v>0</v>
      </c>
      <c r="E15" s="16">
        <v>37.94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72</v>
      </c>
      <c r="B16" s="15" t="s">
        <v>73</v>
      </c>
      <c r="C16" s="16">
        <v>435.88</v>
      </c>
      <c r="D16" s="16">
        <v>0</v>
      </c>
      <c r="E16" s="16">
        <v>435.88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24.81</v>
      </c>
      <c r="D17" s="16">
        <v>24.81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24.81</v>
      </c>
      <c r="D18" s="16">
        <v>24.81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24.11</v>
      </c>
      <c r="D19" s="16">
        <v>24.11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0.7</v>
      </c>
      <c r="D20" s="16">
        <v>0.7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8.53</v>
      </c>
      <c r="D21" s="16">
        <v>8.53</v>
      </c>
      <c r="E21" s="16">
        <v>0</v>
      </c>
      <c r="F21" s="16">
        <v>0</v>
      </c>
      <c r="G21" s="16">
        <v>0</v>
      </c>
      <c r="H21" s="16">
        <v>0</v>
      </c>
    </row>
    <row r="22" spans="1:8" ht="31.5" customHeight="1">
      <c r="A22" s="15" t="s">
        <v>90</v>
      </c>
      <c r="B22" s="15" t="s">
        <v>91</v>
      </c>
      <c r="C22" s="16">
        <v>8.53</v>
      </c>
      <c r="D22" s="16">
        <v>8.53</v>
      </c>
      <c r="E22" s="16">
        <v>0</v>
      </c>
      <c r="F22" s="16">
        <v>0</v>
      </c>
      <c r="G22" s="16">
        <v>0</v>
      </c>
      <c r="H22" s="16">
        <v>0</v>
      </c>
    </row>
    <row r="23" spans="1:8" ht="31.5" customHeight="1">
      <c r="A23" s="15" t="s">
        <v>92</v>
      </c>
      <c r="B23" s="15" t="s">
        <v>93</v>
      </c>
      <c r="C23" s="16">
        <v>8.53</v>
      </c>
      <c r="D23" s="16">
        <v>8.53</v>
      </c>
      <c r="E23" s="16">
        <v>0</v>
      </c>
      <c r="F23" s="16">
        <v>0</v>
      </c>
      <c r="G23" s="16">
        <v>0</v>
      </c>
      <c r="H23" s="16">
        <v>0</v>
      </c>
    </row>
    <row r="24" spans="1:8" ht="31.5" customHeight="1">
      <c r="A24" s="15" t="s">
        <v>94</v>
      </c>
      <c r="B24" s="15" t="s">
        <v>95</v>
      </c>
      <c r="C24" s="16">
        <v>16.15</v>
      </c>
      <c r="D24" s="16">
        <v>16.15</v>
      </c>
      <c r="E24" s="16">
        <v>0</v>
      </c>
      <c r="F24" s="16">
        <v>0</v>
      </c>
      <c r="G24" s="16">
        <v>0</v>
      </c>
      <c r="H24" s="16">
        <v>0</v>
      </c>
    </row>
    <row r="25" spans="1:8" ht="31.5" customHeight="1">
      <c r="A25" s="15" t="s">
        <v>96</v>
      </c>
      <c r="B25" s="15" t="s">
        <v>97</v>
      </c>
      <c r="C25" s="16">
        <v>16.15</v>
      </c>
      <c r="D25" s="16">
        <v>16.15</v>
      </c>
      <c r="E25" s="16">
        <v>0</v>
      </c>
      <c r="F25" s="16">
        <v>0</v>
      </c>
      <c r="G25" s="16">
        <v>0</v>
      </c>
      <c r="H25" s="16">
        <v>0</v>
      </c>
    </row>
    <row r="26" spans="1:8" ht="31.5" customHeight="1">
      <c r="A26" s="15" t="s">
        <v>98</v>
      </c>
      <c r="B26" s="15" t="s">
        <v>99</v>
      </c>
      <c r="C26" s="16">
        <v>16.15</v>
      </c>
      <c r="D26" s="16">
        <v>16.15</v>
      </c>
      <c r="E26" s="16">
        <v>0</v>
      </c>
      <c r="F26" s="16">
        <v>0</v>
      </c>
      <c r="G26" s="16">
        <v>0</v>
      </c>
      <c r="H26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babyface</cp:lastModifiedBy>
  <dcterms:created xsi:type="dcterms:W3CDTF">2021-02-01T03:22:06Z</dcterms:created>
  <dcterms:modified xsi:type="dcterms:W3CDTF">2022-09-05T02:44:46Z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D705D136A3014879897D424C3BF3D32A</vt:lpwstr>
  </property>
</Properties>
</file>