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3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<sst xmlns="http://schemas.openxmlformats.org/spreadsheetml/2006/main" count="394" uniqueCount="243">
  <si>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</si>
  <si>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</si>
  <si>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</si>
  <si>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</si>
  <si>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</si>
  <si>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</si>
  <si>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</si>
  <si>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</si>
  <si>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</si>
  <si>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</si>
  <si>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</si>
  <si>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</si>
  <si>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</si>
  <si>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</si>
  <si>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</si>
  <si>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</si>
  <si>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</si>
  <si>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</si>
  <si>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</si>
  <si>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</si>
  <si>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</si>
  <si>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</si>
  <si>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</si>
  <si>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</si>
  <si>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</si>
  <si>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</si>
  <si>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</si>
  <si>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</si>
  <si>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</si>
  <si>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</si>
  <si>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</si>
  <si>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</si>
  <si>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</si>
  <si>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</si>
  <si>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</si>
  <si>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</si>
  <si>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</si>
  <si>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</si>
  <si>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</si>
  <si>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</si>
  <si>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</si>
  <si>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</si>
  <si>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</si>
  <si>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</si>
  <si>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</si>
  <si>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</si>
  <si>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</si>
  <si>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</si>
  <si>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</si>
  <si>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</si>
  <si>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</si>
  <si>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</si>
  <si>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</si>
  <si>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</si>
  <si>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</si>
  <si>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</si>
  <si>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</si>
  <si>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</si>
  <si>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</si>
  <si>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</si>
  <si>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</si>
  <si>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</si>
  <si>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</si>
  <si>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</si>
  <si>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</si>
  <si>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</si>
  <si>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</si>
  <si>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</si>
  <si>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</si>
  <si>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</si>
  <si>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</si>
  <si>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</si>
  <si>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</si>
  <si>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</si>
  <si>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</si>
  <si>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</si>
  <si>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</si>
  <si>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</si>
  <si>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</si>
  <si>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</si>
  <si>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</si>
  <si>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</si>
  <si>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</si>
  <si>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</si>
  <si>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</si>
  <si>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</si>
  <si>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</si>
  <si>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</si>
  <si>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</si>
  <si>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</si>
  <si>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</si>
  <si>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</si>
  <si>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</si>
  <si>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250</t>
  </si>
  <si>
    <t>潜江市人民政府驻武汉办事处</t>
  </si>
  <si>
    <t>　250001</t>
  </si>
  <si>
    <t>　潜江市人民政府驻武汉办事处本级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</si>
  <si>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</si>
  <si>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</si>
  <si>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</si>
  <si>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</si>
  <si>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</si>
  <si>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</si>
  <si>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</si>
  <si>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</si>
  <si>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</si>
  <si>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</si>
  <si>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</si>
  <si>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</si>
  <si>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</si>
  <si>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250</t>
  </si>
  <si>
    <t>　潜江市人民政府驻武汉办事处</t>
  </si>
  <si>
    <t>2010301</t>
  </si>
  <si>
    <t>行政运行</t>
  </si>
  <si>
    <t>　　250001</t>
  </si>
  <si>
    <t>　　潜江市人民政府驻武汉办事处本级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</si>
  <si>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</si>
  <si>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</si>
  <si>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</si>
  <si>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</si>
  <si>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</si>
  <si>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</si>
  <si>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</si>
  <si>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</si>
  <si>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</si>
  <si>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</si>
  <si>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</si>
  <si>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</si>
  <si>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</si>
  <si>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</si>
  <si>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</si>
  <si>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</si>
  <si>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</si>
  <si>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</si>
  <si>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</si>
  <si>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</si>
  <si>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</si>
  <si>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</si>
  <si>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</si>
  <si>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</si>
  <si>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</si>
  <si>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</si>
  <si>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</si>
  <si>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</si>
  <si>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</si>
  <si>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</si>
  <si>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</si>
  <si>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</si>
  <si>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</si>
  <si>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</si>
  <si>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</si>
  <si>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</si>
  <si>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</si>
  <si>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</si>
  <si>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</si>
  <si>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</si>
  <si>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</si>
  <si>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</si>
  <si>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</si>
  <si>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</si>
  <si>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</si>
  <si>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</si>
  <si>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</si>
  <si>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</si>
  <si>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</si>
  <si>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</si>
  <si>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</si>
  <si>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</si>
  <si>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</si>
  <si>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</si>
  <si>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</si>
  <si>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</si>
  <si>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</si>
  <si>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</si>
  <si>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</si>
  <si>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</si>
  <si>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</si>
  <si>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</si>
  <si>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</si>
  <si>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</si>
  <si>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</si>
  <si>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</si>
  <si>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</si>
  <si>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</si>
  <si>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</si>
  <si>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</si>
  <si>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</si>
  <si>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</si>
  <si>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</si>
  <si>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</si>
  <si>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</si>
  <si>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</si>
  <si>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</si>
  <si>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</si>
  <si>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</si>
  <si>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</si>
  <si>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</si>
  <si>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</si>
  <si>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</si>
  <si>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</si>
  <si>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</si>
  <si>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</si>
  <si>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</si>
  <si>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</si>
  <si>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</si>
  <si>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</si>
  <si>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</si>
  <si>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</si>
  <si>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</si>
  <si>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</si>
  <si>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</si>
  <si>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</si>
  <si>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</si>
  <si>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</si>
  <si>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</si>
  <si>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</si>
  <si>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</si>
  <si>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</si>
  <si>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</si>
  <si>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</si>
  <si>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</si>
  <si>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</si>
  <si>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</si>
  <si>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</si>
  <si>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</si>
  <si>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</si>
  <si>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</si>
  <si>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</si>
  <si>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</si>
  <si>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</si>
  <si>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</si>
  <si>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</si>
  <si>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驻汉办事务综合管理经费</t>
  </si>
  <si>
    <t>[A02021099]其他打印机</t>
  </si>
  <si>
    <t>[2010301]行政运行</t>
  </si>
  <si>
    <t>[31002]办公设备购置</t>
  </si>
  <si>
    <t>年初安排</t>
  </si>
  <si>
    <t>经费拨款补助</t>
  </si>
  <si>
    <t>[A05010199]其他床类</t>
  </si>
  <si>
    <t>[31003]专用设备购置</t>
  </si>
  <si>
    <t>[A05010499]其他沙发类</t>
  </si>
  <si>
    <t>[A02010105]台式计算机</t>
  </si>
  <si>
    <t>[A05010303]会议椅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</si>
</sst>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">
      <selection activeCell="A1" sqref="A1:F1"/>
    </sheetView>
  </sheetViews>
  <sheetFormatPr defaultColWidth="8.8515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277.230642</v>
      </c>
      <c r="C5" s="19" t="s">
        <v>8</v>
      </c>
      <c r="D5" s="26">
        <v>278.230642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136.112794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128.612794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>
        <v>7.5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142.117848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19.349848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122.768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>
        <v>1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150.210794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105.019848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15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8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278.230642</v>
      </c>
      <c r="C33" s="19" t="s">
        <v>67</v>
      </c>
      <c r="D33" s="6">
        <v>278.230642</v>
      </c>
      <c r="E33" s="19" t="s">
        <v>67</v>
      </c>
      <c r="F33" s="6">
        <v>278.230642</v>
      </c>
    </row>
    <row r="34" spans="1:6" s="1" customFormat="1" ht="18.75" customHeight="1">
      <c r="A34" s="19" t="s">
        <v>68</v>
      </c>
      <c r="B34" s="6"/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/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278.230642</v>
      </c>
      <c r="C39" s="19" t="s">
        <v>74</v>
      </c>
      <c r="D39" s="6">
        <v>278.230642</v>
      </c>
      <c r="E39" s="19" t="s">
        <v>74</v>
      </c>
      <c r="F39" s="6">
        <v>278.230642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278.230642</v>
      </c>
      <c r="D6" s="37">
        <v>278.2306</v>
      </c>
      <c r="E6" s="37">
        <v>277.230642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278.230642</v>
      </c>
      <c r="D7" s="37">
        <v>278.2306</v>
      </c>
      <c r="E7" s="37">
        <v>277.230642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1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278.230642</v>
      </c>
      <c r="D8" s="16">
        <v>278.2306</v>
      </c>
      <c r="E8" s="16">
        <v>277.230642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278.230642</v>
      </c>
      <c r="F6" s="7">
        <v>136.112794</v>
      </c>
      <c r="G6" s="7">
        <v>19.349848</v>
      </c>
      <c r="H6" s="7">
        <v>122.768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278.230642</v>
      </c>
      <c r="F7" s="7">
        <v>136.112794</v>
      </c>
      <c r="G7" s="7">
        <v>19.349848</v>
      </c>
      <c r="H7" s="7">
        <v>122.768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278.230642</v>
      </c>
      <c r="F8" s="7">
        <v>136.112794</v>
      </c>
      <c r="G8" s="7">
        <v>19.349848</v>
      </c>
      <c r="H8" s="7">
        <v>122.768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278.230642</v>
      </c>
      <c r="F9" s="7">
        <v>136.112794</v>
      </c>
      <c r="G9" s="7">
        <v>19.349848</v>
      </c>
      <c r="H9" s="7">
        <v>122.768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8.8515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277.230642</v>
      </c>
      <c r="C5" s="19" t="s">
        <v>8</v>
      </c>
      <c r="D5" s="26">
        <f aca="true" t="shared" si="0" ref="D5:D32">E5+F5+G5</f>
        <v>277.230642</v>
      </c>
      <c r="E5" s="27">
        <v>277.230642</v>
      </c>
      <c r="F5" s="26"/>
      <c r="G5" s="26"/>
      <c r="H5" s="13" t="s">
        <v>9</v>
      </c>
      <c r="I5" s="26">
        <f>I6+I9+I12</f>
        <v>277.230642</v>
      </c>
      <c r="J5" s="26">
        <f>J6+J9+J12</f>
        <v>277.230642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136.112794</v>
      </c>
      <c r="J6" s="26">
        <v>136.112794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128.612794</v>
      </c>
      <c r="J7" s="26">
        <v>128.612794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7.5</v>
      </c>
      <c r="J8" s="26">
        <v>7.5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141.117848</v>
      </c>
      <c r="J9" s="26">
        <v>141.117848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18.349848</v>
      </c>
      <c r="J10" s="26">
        <v>18.349848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122.768</v>
      </c>
      <c r="J11" s="26">
        <v>122.768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277.230642</v>
      </c>
      <c r="J18" s="26">
        <f>J19+J20+J21+J22+J23+J24+J25+J26+J27+J28</f>
        <v>277.230642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150.210794</v>
      </c>
      <c r="J19" s="26">
        <v>150.210794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104.019848</v>
      </c>
      <c r="J20" s="26">
        <v>104.019848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15</v>
      </c>
      <c r="J21" s="26">
        <v>15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8</v>
      </c>
      <c r="J24" s="26">
        <v>8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277.230642</v>
      </c>
      <c r="C33" s="19" t="s">
        <v>67</v>
      </c>
      <c r="D33" s="6">
        <f>D5+D6+D7+D8+D9+D10+D11+D12+D13+D14+D15+D16+D17+D18+D19+D20+D21+D22+D23+D24+D25+D26+D27+D28+D29+D30+D31+D32</f>
        <v>277.230642</v>
      </c>
      <c r="E33" s="6">
        <f>E5+E6+E7+E8+E9+E10+E11+E12+E13+E14+E15+E16+E17+E18+E19+E20+E21+E22+E23+E24+E25+E26+E27+E28+E29+E30+E31+E32</f>
        <v>277.230642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277.230642</v>
      </c>
      <c r="J33" s="6">
        <f>J19+J20+J21+J22+J23+J24+J25+J26+J27+J28</f>
        <v>277.230642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277.230642</v>
      </c>
      <c r="C40" s="19" t="s">
        <v>74</v>
      </c>
      <c r="D40" s="6">
        <f>B40</f>
        <v>277.230642</v>
      </c>
      <c r="E40" s="6">
        <f>B5+B35</f>
        <v>277.230642</v>
      </c>
      <c r="F40" s="6">
        <f>B6+B36</f>
        <v>0</v>
      </c>
      <c r="G40" s="6">
        <f>B7+B37</f>
        <v>0</v>
      </c>
      <c r="H40" s="13" t="s">
        <v>74</v>
      </c>
      <c r="I40" s="6">
        <f>B40</f>
        <v>277.230642</v>
      </c>
      <c r="J40" s="6">
        <f>B5+B35</f>
        <v>277.230642</v>
      </c>
      <c r="K40" s="6">
        <f>B6+B36</f>
        <v>0</v>
      </c>
      <c r="L40" s="6">
        <f>B7+B37</f>
        <v>0</v>
      </c>
    </row>
    <row r="41" s="1" customFormat="1" ht="14.2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277.230642</v>
      </c>
      <c r="F6" s="7">
        <v>136.112794</v>
      </c>
      <c r="G6" s="7">
        <v>18.349848</v>
      </c>
      <c r="H6" s="7">
        <v>122.768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277.230642</v>
      </c>
      <c r="F7" s="7">
        <v>136.112794</v>
      </c>
      <c r="G7" s="7">
        <v>18.349848</v>
      </c>
      <c r="H7" s="7">
        <v>122.768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277.230642</v>
      </c>
      <c r="F8" s="7">
        <v>136.112794</v>
      </c>
      <c r="G8" s="7">
        <v>18.349848</v>
      </c>
      <c r="H8" s="7">
        <v>122.768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277.230642</v>
      </c>
      <c r="F9" s="7">
        <v>136.112794</v>
      </c>
      <c r="G9" s="7">
        <v>18.349848</v>
      </c>
      <c r="H9" s="7">
        <v>122.768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154.462642</v>
      </c>
      <c r="D6" s="18">
        <v>136.112794</v>
      </c>
      <c r="E6" s="18">
        <v>18.349848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128.612794</v>
      </c>
      <c r="D7" s="18">
        <v>128.612794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25.092</v>
      </c>
      <c r="D8" s="14">
        <v>25.092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17.4732</v>
      </c>
      <c r="D9" s="14">
        <v>17.4732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25.0156</v>
      </c>
      <c r="D10" s="14">
        <v>25.0156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0</v>
      </c>
      <c r="D11" s="14">
        <v>0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9.7644</v>
      </c>
      <c r="D12" s="14">
        <v>9.7644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8.510784</v>
      </c>
      <c r="D13" s="14">
        <v>8.510784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2.429466</v>
      </c>
      <c r="D14" s="14">
        <v>2.429466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2.637376</v>
      </c>
      <c r="D15" s="14">
        <v>2.637376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12.533168</v>
      </c>
      <c r="D16" s="14">
        <v>12.533168</v>
      </c>
      <c r="E16" s="14">
        <v>0</v>
      </c>
    </row>
    <row r="17" spans="1:5" s="1" customFormat="1" ht="21" customHeight="1">
      <c r="A17" s="19" t="s">
        <v>155</v>
      </c>
      <c r="B17" s="19" t="s">
        <v>156</v>
      </c>
      <c r="C17" s="14">
        <v>25.1568</v>
      </c>
      <c r="D17" s="14">
        <v>25.1568</v>
      </c>
      <c r="E17" s="14">
        <v>0</v>
      </c>
    </row>
    <row r="18" spans="1:5" s="1" customFormat="1" ht="21" customHeight="1">
      <c r="A18" s="17" t="s">
        <v>157</v>
      </c>
      <c r="B18" s="17" t="s">
        <v>158</v>
      </c>
      <c r="C18" s="18">
        <v>18.349848</v>
      </c>
      <c r="D18" s="18">
        <v>0</v>
      </c>
      <c r="E18" s="18">
        <v>18.349848</v>
      </c>
    </row>
    <row r="19" spans="1:5" s="1" customFormat="1" ht="21" customHeight="1">
      <c r="A19" s="19" t="s">
        <v>159</v>
      </c>
      <c r="B19" s="19" t="s">
        <v>160</v>
      </c>
      <c r="C19" s="14">
        <v>1</v>
      </c>
      <c r="D19" s="14">
        <v>0</v>
      </c>
      <c r="E19" s="14">
        <v>1</v>
      </c>
    </row>
    <row r="20" spans="1:5" s="1" customFormat="1" ht="21" customHeight="1">
      <c r="A20" s="19" t="s">
        <v>161</v>
      </c>
      <c r="B20" s="19" t="s">
        <v>162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19" t="s">
        <v>163</v>
      </c>
      <c r="B21" s="19" t="s">
        <v>164</v>
      </c>
      <c r="C21" s="14">
        <v>0.1</v>
      </c>
      <c r="D21" s="14">
        <v>0</v>
      </c>
      <c r="E21" s="14">
        <v>0.1</v>
      </c>
    </row>
    <row r="22" spans="1:5" s="1" customFormat="1" ht="21" customHeight="1">
      <c r="A22" s="19" t="s">
        <v>165</v>
      </c>
      <c r="B22" s="19" t="s">
        <v>166</v>
      </c>
      <c r="C22" s="14">
        <v>0.5</v>
      </c>
      <c r="D22" s="14">
        <v>0</v>
      </c>
      <c r="E22" s="14">
        <v>0.5</v>
      </c>
    </row>
    <row r="23" spans="1:5" s="1" customFormat="1" ht="21" customHeight="1">
      <c r="A23" s="19" t="s">
        <v>167</v>
      </c>
      <c r="B23" s="19" t="s">
        <v>168</v>
      </c>
      <c r="C23" s="14">
        <v>1.05</v>
      </c>
      <c r="D23" s="14">
        <v>0</v>
      </c>
      <c r="E23" s="14">
        <v>1.05</v>
      </c>
    </row>
    <row r="24" spans="1:5" s="1" customFormat="1" ht="21" customHeight="1">
      <c r="A24" s="19" t="s">
        <v>169</v>
      </c>
      <c r="B24" s="19" t="s">
        <v>170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9" t="s">
        <v>171</v>
      </c>
      <c r="B25" s="19" t="s">
        <v>172</v>
      </c>
      <c r="C25" s="14">
        <v>0</v>
      </c>
      <c r="D25" s="14">
        <v>0</v>
      </c>
      <c r="E25" s="14">
        <v>0</v>
      </c>
    </row>
    <row r="26" spans="1:5" s="1" customFormat="1" ht="21" customHeight="1">
      <c r="A26" s="19" t="s">
        <v>173</v>
      </c>
      <c r="B26" s="19" t="s">
        <v>174</v>
      </c>
      <c r="C26" s="14">
        <v>0.5</v>
      </c>
      <c r="D26" s="14">
        <v>0</v>
      </c>
      <c r="E26" s="14">
        <v>0.5</v>
      </c>
    </row>
    <row r="27" spans="1:5" s="1" customFormat="1" ht="21" customHeight="1">
      <c r="A27" s="19" t="s">
        <v>175</v>
      </c>
      <c r="B27" s="19" t="s">
        <v>176</v>
      </c>
      <c r="C27" s="14">
        <v>3.686</v>
      </c>
      <c r="D27" s="14">
        <v>0</v>
      </c>
      <c r="E27" s="14">
        <v>3.686</v>
      </c>
    </row>
    <row r="28" spans="1:5" s="1" customFormat="1" ht="21" customHeight="1">
      <c r="A28" s="19" t="s">
        <v>177</v>
      </c>
      <c r="B28" s="19" t="s">
        <v>178</v>
      </c>
      <c r="C28" s="14">
        <v>0</v>
      </c>
      <c r="D28" s="14">
        <v>0</v>
      </c>
      <c r="E28" s="14">
        <v>0</v>
      </c>
    </row>
    <row r="29" spans="1:5" s="1" customFormat="1" ht="21" customHeight="1">
      <c r="A29" s="19" t="s">
        <v>179</v>
      </c>
      <c r="B29" s="19" t="s">
        <v>180</v>
      </c>
      <c r="C29" s="14">
        <v>1</v>
      </c>
      <c r="D29" s="14">
        <v>0</v>
      </c>
      <c r="E29" s="14">
        <v>1</v>
      </c>
    </row>
    <row r="30" spans="1:5" s="1" customFormat="1" ht="21" customHeight="1">
      <c r="A30" s="19" t="s">
        <v>181</v>
      </c>
      <c r="B30" s="19" t="s">
        <v>182</v>
      </c>
      <c r="C30" s="14">
        <v>0</v>
      </c>
      <c r="D30" s="14">
        <v>0</v>
      </c>
      <c r="E30" s="14">
        <v>0</v>
      </c>
    </row>
    <row r="31" spans="1:5" s="1" customFormat="1" ht="21" customHeight="1">
      <c r="A31" s="19" t="s">
        <v>183</v>
      </c>
      <c r="B31" s="19" t="s">
        <v>184</v>
      </c>
      <c r="C31" s="14">
        <v>1.563848</v>
      </c>
      <c r="D31" s="14">
        <v>0</v>
      </c>
      <c r="E31" s="14">
        <v>1.563848</v>
      </c>
    </row>
    <row r="32" spans="1:5" s="1" customFormat="1" ht="21" customHeight="1">
      <c r="A32" s="19" t="s">
        <v>185</v>
      </c>
      <c r="B32" s="19" t="s">
        <v>186</v>
      </c>
      <c r="C32" s="14">
        <v>4.65</v>
      </c>
      <c r="D32" s="14">
        <v>0</v>
      </c>
      <c r="E32" s="14">
        <v>4.65</v>
      </c>
    </row>
    <row r="33" spans="1:5" s="1" customFormat="1" ht="21" customHeight="1">
      <c r="A33" s="19" t="s">
        <v>187</v>
      </c>
      <c r="B33" s="19" t="s">
        <v>188</v>
      </c>
      <c r="C33" s="14">
        <v>2</v>
      </c>
      <c r="D33" s="14">
        <v>0</v>
      </c>
      <c r="E33" s="14">
        <v>2</v>
      </c>
    </row>
    <row r="34" spans="1:5" s="1" customFormat="1" ht="21" customHeight="1">
      <c r="A34" s="19" t="s">
        <v>189</v>
      </c>
      <c r="B34" s="19" t="s">
        <v>190</v>
      </c>
      <c r="C34" s="14">
        <v>2.3</v>
      </c>
      <c r="D34" s="14">
        <v>0</v>
      </c>
      <c r="E34" s="14">
        <v>2.3</v>
      </c>
    </row>
    <row r="35" spans="1:5" s="1" customFormat="1" ht="21" customHeight="1">
      <c r="A35" s="17" t="s">
        <v>191</v>
      </c>
      <c r="B35" s="17" t="s">
        <v>192</v>
      </c>
      <c r="C35" s="18">
        <v>7.5</v>
      </c>
      <c r="D35" s="18">
        <v>7.5</v>
      </c>
      <c r="E35" s="18">
        <v>0</v>
      </c>
    </row>
    <row r="36" spans="1:5" s="1" customFormat="1" ht="21" customHeight="1">
      <c r="A36" s="19" t="s">
        <v>193</v>
      </c>
      <c r="B36" s="19" t="s">
        <v>194</v>
      </c>
      <c r="C36" s="14">
        <v>7.5</v>
      </c>
      <c r="D36" s="14">
        <v>7.5</v>
      </c>
      <c r="E36" s="14">
        <v>0</v>
      </c>
    </row>
    <row r="37" spans="1:5" s="1" customFormat="1" ht="21" customHeight="1">
      <c r="A37" s="19" t="s">
        <v>195</v>
      </c>
      <c r="B37" s="19" t="s">
        <v>196</v>
      </c>
      <c r="C37" s="14">
        <v>0</v>
      </c>
      <c r="D37" s="14">
        <v>0</v>
      </c>
      <c r="E37" s="14">
        <v>0</v>
      </c>
    </row>
    <row r="38" spans="1:5" s="1" customFormat="1" ht="21" customHeight="1">
      <c r="A38" s="17" t="s">
        <v>197</v>
      </c>
      <c r="B38" s="17" t="s">
        <v>198</v>
      </c>
      <c r="C38" s="18">
        <v>0</v>
      </c>
      <c r="D38" s="18">
        <v>0</v>
      </c>
      <c r="E38" s="18">
        <v>0</v>
      </c>
    </row>
    <row r="39" spans="1:5" s="1" customFormat="1" ht="21" customHeight="1">
      <c r="A39" s="19" t="s">
        <v>199</v>
      </c>
      <c r="B39" s="19" t="s">
        <v>200</v>
      </c>
      <c r="C39" s="14">
        <v>0</v>
      </c>
      <c r="D39" s="14">
        <v>0</v>
      </c>
      <c r="E39" s="14">
        <v>0</v>
      </c>
    </row>
    <row r="40" spans="1:5" s="1" customFormat="1" ht="21" customHeight="1">
      <c r="A40" s="19" t="s">
        <v>201</v>
      </c>
      <c r="B40" s="19" t="s">
        <v>202</v>
      </c>
      <c r="C40" s="14">
        <v>0</v>
      </c>
      <c r="D40" s="14">
        <v>0</v>
      </c>
      <c r="E40" s="14">
        <v>0</v>
      </c>
    </row>
    <row r="41" spans="1:5" s="1" customFormat="1" ht="21" customHeight="1">
      <c r="A41" s="19" t="s">
        <v>203</v>
      </c>
      <c r="B41" s="19" t="s">
        <v>204</v>
      </c>
      <c r="C41" s="14">
        <v>0</v>
      </c>
      <c r="D41" s="14">
        <v>0</v>
      </c>
      <c r="E41" s="14">
        <v>0</v>
      </c>
    </row>
    <row r="42" s="1" customFormat="1" ht="14.25"/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21" customHeight="1">
      <c r="A48" s="9"/>
      <c r="B48" s="9"/>
      <c r="C48" s="9"/>
      <c r="D48" s="9"/>
      <c r="E48" s="9"/>
      <c r="F48" s="9"/>
      <c r="G48" s="9"/>
    </row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21" customHeight="1">
      <c r="A50" s="9"/>
      <c r="B50" s="9"/>
      <c r="C50" s="9"/>
      <c r="D50" s="9"/>
      <c r="E50" s="9"/>
      <c r="F50" s="9"/>
      <c r="G50" s="9"/>
    </row>
    <row r="51" spans="1:7" s="1" customFormat="1" ht="14.25">
      <c r="A51" s="9"/>
      <c r="B51" s="9"/>
      <c r="C51" s="9"/>
      <c r="D51" s="9"/>
      <c r="E51" s="9"/>
      <c r="F51" s="9"/>
      <c r="G51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205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206</v>
      </c>
    </row>
    <row r="4" spans="1:6" s="1" customFormat="1" ht="21" customHeight="1">
      <c r="A4" s="15" t="s">
        <v>207</v>
      </c>
      <c r="B4" s="15" t="s">
        <v>208</v>
      </c>
      <c r="C4" s="12" t="s">
        <v>209</v>
      </c>
      <c r="D4" s="12"/>
      <c r="E4" s="12"/>
      <c r="F4" s="12" t="s">
        <v>210</v>
      </c>
    </row>
    <row r="5" spans="1:6" s="1" customFormat="1" ht="21" customHeight="1">
      <c r="A5" s="15"/>
      <c r="B5" s="15"/>
      <c r="C5" s="12" t="s">
        <v>82</v>
      </c>
      <c r="D5" s="12" t="s">
        <v>211</v>
      </c>
      <c r="E5" s="12" t="s">
        <v>212</v>
      </c>
      <c r="F5" s="12"/>
    </row>
    <row r="6" spans="1:6" s="1" customFormat="1" ht="21" customHeight="1">
      <c r="A6" s="16">
        <v>56.81</v>
      </c>
      <c r="B6" s="16">
        <v>0</v>
      </c>
      <c r="C6" s="16">
        <v>8</v>
      </c>
      <c r="D6" s="16">
        <v>0</v>
      </c>
      <c r="E6" s="16">
        <v>8</v>
      </c>
      <c r="F6" s="16">
        <v>48.81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213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214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215</v>
      </c>
      <c r="E5" s="12" t="s">
        <v>216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L9" sqref="L9:L12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218</v>
      </c>
    </row>
    <row r="3" spans="1:14" s="1" customFormat="1" ht="30" customHeight="1">
      <c r="A3" s="4" t="s">
        <v>219</v>
      </c>
      <c r="B3" s="4" t="s">
        <v>101</v>
      </c>
      <c r="C3" s="4" t="s">
        <v>4</v>
      </c>
      <c r="D3" s="4" t="s">
        <v>220</v>
      </c>
      <c r="E3" s="4" t="s">
        <v>221</v>
      </c>
      <c r="F3" s="4" t="s">
        <v>222</v>
      </c>
      <c r="G3" s="4" t="s">
        <v>223</v>
      </c>
      <c r="H3" s="4" t="s">
        <v>224</v>
      </c>
      <c r="I3" s="4" t="s">
        <v>225</v>
      </c>
      <c r="J3" s="4" t="s">
        <v>226</v>
      </c>
      <c r="K3" s="4" t="s">
        <v>227</v>
      </c>
      <c r="L3" s="4" t="s">
        <v>228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229</v>
      </c>
      <c r="M4" s="4" t="s">
        <v>230</v>
      </c>
      <c r="N4" s="4" t="s">
        <v>231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50000</v>
      </c>
      <c r="M6" s="7"/>
      <c r="N6" s="7">
        <v>50000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50000</v>
      </c>
      <c r="M7" s="7"/>
      <c r="N7" s="7">
        <v>50000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50000</v>
      </c>
      <c r="M8" s="7"/>
      <c r="N8" s="7">
        <v>50000</v>
      </c>
    </row>
    <row r="9" spans="1:14" s="1" customFormat="1" ht="18.75" customHeight="1">
      <c r="A9" s="6" t="s">
        <v>114</v>
      </c>
      <c r="B9" s="6" t="s">
        <v>115</v>
      </c>
      <c r="C9" s="6" t="s">
        <v>232</v>
      </c>
      <c r="D9" s="6" t="s">
        <v>233</v>
      </c>
      <c r="E9" s="6" t="s">
        <v>234</v>
      </c>
      <c r="F9" s="6" t="s">
        <v>235</v>
      </c>
      <c r="G9" s="6" t="s">
        <v>236</v>
      </c>
      <c r="H9" s="6" t="s">
        <v>237</v>
      </c>
      <c r="I9" s="5">
        <v>2</v>
      </c>
      <c r="J9" s="5">
        <v>2000</v>
      </c>
      <c r="K9" s="6"/>
      <c r="L9" s="7">
        <v>4000</v>
      </c>
      <c r="M9" s="7"/>
      <c r="N9" s="7">
        <v>4000</v>
      </c>
    </row>
    <row r="10" spans="1:14" s="1" customFormat="1" ht="18.75" customHeight="1">
      <c r="A10" s="6" t="s">
        <v>114</v>
      </c>
      <c r="B10" s="6" t="s">
        <v>115</v>
      </c>
      <c r="C10" s="6" t="s">
        <v>232</v>
      </c>
      <c r="D10" s="6" t="s">
        <v>238</v>
      </c>
      <c r="E10" s="6" t="s">
        <v>234</v>
      </c>
      <c r="F10" s="6" t="s">
        <v>239</v>
      </c>
      <c r="G10" s="6" t="s">
        <v>236</v>
      </c>
      <c r="H10" s="6" t="s">
        <v>237</v>
      </c>
      <c r="I10" s="5">
        <v>4</v>
      </c>
      <c r="J10" s="5">
        <v>5000</v>
      </c>
      <c r="K10" s="6"/>
      <c r="L10" s="7">
        <v>20000</v>
      </c>
      <c r="M10" s="7"/>
      <c r="N10" s="7">
        <v>20000</v>
      </c>
    </row>
    <row r="11" spans="1:14" s="1" customFormat="1" ht="18.75" customHeight="1">
      <c r="A11" s="6" t="s">
        <v>114</v>
      </c>
      <c r="B11" s="6" t="s">
        <v>115</v>
      </c>
      <c r="C11" s="6" t="s">
        <v>232</v>
      </c>
      <c r="D11" s="6" t="s">
        <v>240</v>
      </c>
      <c r="E11" s="6" t="s">
        <v>234</v>
      </c>
      <c r="F11" s="6" t="s">
        <v>239</v>
      </c>
      <c r="G11" s="6" t="s">
        <v>236</v>
      </c>
      <c r="H11" s="6" t="s">
        <v>237</v>
      </c>
      <c r="I11" s="5">
        <v>6</v>
      </c>
      <c r="J11" s="5">
        <v>2000</v>
      </c>
      <c r="K11" s="6"/>
      <c r="L11" s="7">
        <v>12000</v>
      </c>
      <c r="M11" s="7"/>
      <c r="N11" s="7">
        <v>12000</v>
      </c>
    </row>
    <row r="12" spans="1:14" s="1" customFormat="1" ht="18.75" customHeight="1">
      <c r="A12" s="6" t="s">
        <v>114</v>
      </c>
      <c r="B12" s="6" t="s">
        <v>115</v>
      </c>
      <c r="C12" s="6" t="s">
        <v>232</v>
      </c>
      <c r="D12" s="6" t="s">
        <v>241</v>
      </c>
      <c r="E12" s="6" t="s">
        <v>234</v>
      </c>
      <c r="F12" s="6" t="s">
        <v>235</v>
      </c>
      <c r="G12" s="6" t="s">
        <v>236</v>
      </c>
      <c r="H12" s="6" t="s">
        <v>237</v>
      </c>
      <c r="I12" s="5">
        <v>1</v>
      </c>
      <c r="J12" s="5">
        <v>6000</v>
      </c>
      <c r="K12" s="6"/>
      <c r="L12" s="7">
        <v>6000</v>
      </c>
      <c r="M12" s="7"/>
      <c r="N12" s="7">
        <v>6000</v>
      </c>
    </row>
    <row r="13" spans="1:14" s="1" customFormat="1" ht="18.75" customHeight="1">
      <c r="A13" s="6" t="s">
        <v>114</v>
      </c>
      <c r="B13" s="6" t="s">
        <v>115</v>
      </c>
      <c r="C13" s="6" t="s">
        <v>232</v>
      </c>
      <c r="D13" s="6" t="s">
        <v>242</v>
      </c>
      <c r="E13" s="6" t="s">
        <v>234</v>
      </c>
      <c r="F13" s="6" t="s">
        <v>239</v>
      </c>
      <c r="G13" s="6" t="s">
        <v>236</v>
      </c>
      <c r="H13" s="6" t="s">
        <v>237</v>
      </c>
      <c r="I13" s="5">
        <v>1</v>
      </c>
      <c r="J13" s="5">
        <v>8000</v>
      </c>
      <c r="K13" s="6"/>
      <c r="L13" s="7">
        <v>8000</v>
      </c>
      <c r="M13" s="7"/>
      <c r="N13" s="7">
        <v>8000</v>
      </c>
    </row>
    <row r="14" s="1" customFormat="1" ht="14.25"/>
    <row r="1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如风</cp:lastModifiedBy>
  <dcterms:created xsi:type="dcterms:W3CDTF">2023-01-16T06:53:21Z</dcterms:created>
  <dcterms:modified xsi:type="dcterms:W3CDTF">2023-01-17T03:53:51Z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068710DFB73C4E2091B4C709A0AE596E</vt:lpwstr>
  </property>
  <property fmtid="{D5CDD505-2E9C-101B-9397-08002B2CF9AE}" pid="4" name="KSOProductBuildV">
    <vt:lpwstr>2052-11.1.0.13703</vt:lpwstr>
  </property>
</Properties>
</file>