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<sst xmlns="http://schemas.openxmlformats.org/spreadsheetml/2006/main" count="324" uniqueCount="200">
  <si>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</si>
  <si>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</si>
  <si>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</si>
  <si>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</si>
  <si>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</si>
  <si>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</si>
  <si>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</si>
  <si>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</si>
  <si>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</si>
  <si>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</si>
  <si>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</si>
  <si>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</si>
  <si>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</si>
  <si>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</si>
  <si>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</si>
  <si>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</si>
  <si>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</si>
  <si>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</si>
  <si>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</si>
  <si>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</si>
  <si>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</si>
  <si>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</si>
  <si>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</si>
  <si>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</si>
  <si>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</si>
  <si>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</si>
  <si>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</si>
  <si>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</si>
  <si>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</si>
  <si>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</si>
  <si>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</si>
  <si>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</si>
  <si>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</si>
  <si>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</si>
  <si>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</si>
  <si>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</si>
  <si>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</si>
  <si>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</si>
  <si>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</si>
  <si>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</si>
  <si>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</si>
  <si>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</si>
  <si>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</si>
  <si>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</si>
  <si>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</si>
  <si>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</si>
  <si>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</si>
  <si>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</si>
  <si>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</si>
  <si>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</si>
  <si>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</si>
  <si>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</si>
  <si>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</si>
  <si>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</si>
  <si>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</si>
  <si>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</si>
  <si>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</si>
  <si>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</si>
  <si>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</si>
  <si>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</si>
  <si>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</si>
  <si>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</si>
  <si>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</si>
  <si>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</si>
  <si>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</si>
  <si>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</si>
  <si>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</si>
  <si>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</si>
  <si>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</si>
  <si>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</si>
  <si>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</si>
  <si>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</si>
  <si>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</si>
  <si>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</si>
  <si>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</si>
  <si>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</si>
  <si>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</si>
  <si>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</si>
  <si>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</si>
  <si>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</si>
  <si>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</si>
  <si>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</si>
  <si>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</si>
  <si>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</si>
  <si>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</si>
  <si>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</si>
  <si>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</si>
  <si>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</si>
  <si>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</si>
  <si>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</si>
  <si>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</si>
  <si>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</si>
  <si>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</si>
  <si>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351</t>
  </si>
  <si>
    <t>潜江市房屋征收与补偿管理办公室</t>
  </si>
  <si>
    <t>　351001</t>
  </si>
  <si>
    <t>　潜江市房屋征收与补偿管理办公室本级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</si>
  <si>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</si>
  <si>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</si>
  <si>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</si>
  <si>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</si>
  <si>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</si>
  <si>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</si>
  <si>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</si>
  <si>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</si>
  <si>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</si>
  <si>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</si>
  <si>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</si>
  <si>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08</t>
  </si>
  <si>
    <t>综合科</t>
  </si>
  <si>
    <t>　351</t>
  </si>
  <si>
    <t>　潜江市房屋征收与补偿管理办公室</t>
  </si>
  <si>
    <t>2120199</t>
  </si>
  <si>
    <t>其他城乡社区管理事务支出</t>
  </si>
  <si>
    <t>　　351001</t>
  </si>
  <si>
    <t>　　潜江市房屋征收与补偿管理办公室本级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</si>
  <si>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</si>
  <si>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</si>
  <si>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</si>
  <si>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</si>
  <si>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</si>
  <si>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</si>
  <si>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</si>
  <si>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</si>
  <si>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</si>
  <si>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</si>
  <si>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</si>
  <si>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</si>
  <si>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</si>
  <si>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</si>
  <si>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</si>
  <si>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</si>
  <si>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</si>
  <si>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</si>
  <si>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</si>
  <si>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</si>
  <si>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</si>
  <si>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</si>
  <si>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</si>
  <si>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</si>
  <si>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</si>
  <si>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</si>
  <si>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</si>
  <si>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</si>
  <si>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</si>
  <si>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</si>
  <si>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</si>
  <si>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</si>
  <si>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</si>
  <si>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</si>
  <si>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</si>
  <si>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</si>
  <si>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</si>
  <si>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</si>
  <si>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</si>
  <si>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</si>
  <si>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</si>
  <si>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</si>
  <si>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</si>
  <si>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</si>
  <si>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</si>
  <si>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</si>
  <si>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</si>
  <si>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</si>
  <si>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</si>
  <si>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</si>
  <si>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</si>
  <si>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</si>
  <si>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</si>
  <si>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</si>
  <si>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</si>
  <si>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</si>
  <si>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</si>
  <si>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</si>
  <si>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</si>
  <si>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</si>
  <si>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</si>
  <si>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</si>
  <si>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</si>
  <si>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</si>
  <si>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</si>
  <si>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</si>
  <si>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</si>
  <si>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</si>
  <si>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</si>
  <si>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</si>
  <si>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</si>
  <si>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</si>
  <si>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</si>
  <si>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</si>
  <si>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</si>
  <si>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</si>
  <si>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</si>
  <si>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</si>
  <si>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</si>
  <si>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[A05040101]复印纸</t>
  </si>
  <si>
    <t>[2120199]其他城乡社区管理事务支出</t>
  </si>
  <si>
    <t>[30201]办公费</t>
  </si>
  <si>
    <t>年初安排</t>
  </si>
  <si>
    <t>经费拨款补助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</si>
</sst>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9">
      <selection activeCell="B29" sqref="B29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161.369421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138.649805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138.649805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49.999616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13.999616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36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>
        <v>188.649421</v>
      </c>
      <c r="E13" s="19" t="s">
        <v>33</v>
      </c>
      <c r="F13" s="26"/>
    </row>
    <row r="14" spans="1:6" s="1" customFormat="1" ht="18.75" customHeight="1">
      <c r="A14" s="19" t="s">
        <v>34</v>
      </c>
      <c r="B14" s="7">
        <v>12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8"/>
    </row>
    <row r="18" spans="1:6" s="1" customFormat="1" ht="18.75" customHeight="1">
      <c r="A18" s="28"/>
      <c r="B18" s="29"/>
      <c r="C18" s="19" t="s">
        <v>40</v>
      </c>
      <c r="D18" s="26"/>
      <c r="E18" s="39" t="s">
        <v>41</v>
      </c>
      <c r="F18" s="40"/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41">
        <v>166.949805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21.699616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42"/>
      <c r="E32" s="28"/>
      <c r="F32" s="32"/>
    </row>
    <row r="33" spans="1:6" s="1" customFormat="1" ht="18.75" customHeight="1">
      <c r="A33" s="19" t="s">
        <v>66</v>
      </c>
      <c r="B33" s="6">
        <v>173.369421</v>
      </c>
      <c r="C33" s="19" t="s">
        <v>67</v>
      </c>
      <c r="D33" s="6">
        <v>188.649421</v>
      </c>
      <c r="E33" s="19" t="s">
        <v>67</v>
      </c>
      <c r="F33" s="6">
        <v>188.649421</v>
      </c>
    </row>
    <row r="34" spans="1:6" s="1" customFormat="1" ht="18.75" customHeight="1">
      <c r="A34" s="19" t="s">
        <v>68</v>
      </c>
      <c r="B34" s="6">
        <v>15.28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15.28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188.649421</v>
      </c>
      <c r="C39" s="19" t="s">
        <v>74</v>
      </c>
      <c r="D39" s="6">
        <v>188.649421</v>
      </c>
      <c r="E39" s="19" t="s">
        <v>74</v>
      </c>
      <c r="F39" s="6">
        <v>188.649421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188.649421</v>
      </c>
      <c r="D6" s="37">
        <v>173.3694</v>
      </c>
      <c r="E6" s="37">
        <v>161.369421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12</v>
      </c>
      <c r="N6" s="37">
        <v>15.28</v>
      </c>
      <c r="O6" s="37">
        <v>0</v>
      </c>
      <c r="P6" s="37">
        <v>0</v>
      </c>
      <c r="Q6" s="37">
        <v>0</v>
      </c>
      <c r="R6" s="37">
        <v>0</v>
      </c>
      <c r="S6" s="37">
        <v>15.28</v>
      </c>
    </row>
    <row r="7" spans="1:19" s="1" customFormat="1" ht="21" customHeight="1">
      <c r="A7" s="36" t="s">
        <v>93</v>
      </c>
      <c r="B7" s="36" t="s">
        <v>94</v>
      </c>
      <c r="C7" s="37">
        <v>188.649421</v>
      </c>
      <c r="D7" s="37">
        <v>173.3694</v>
      </c>
      <c r="E7" s="37">
        <v>161.369421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12</v>
      </c>
      <c r="N7" s="37">
        <v>15.28</v>
      </c>
      <c r="O7" s="37">
        <v>0</v>
      </c>
      <c r="P7" s="37">
        <v>0</v>
      </c>
      <c r="Q7" s="37">
        <v>0</v>
      </c>
      <c r="R7" s="37">
        <v>0</v>
      </c>
      <c r="S7" s="37">
        <v>15.28</v>
      </c>
    </row>
    <row r="8" spans="1:19" s="1" customFormat="1" ht="21" customHeight="1">
      <c r="A8" s="13" t="s">
        <v>95</v>
      </c>
      <c r="B8" s="13" t="s">
        <v>96</v>
      </c>
      <c r="C8" s="16">
        <v>188.649421</v>
      </c>
      <c r="D8" s="16">
        <v>173.3694</v>
      </c>
      <c r="E8" s="16">
        <v>161.369421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12</v>
      </c>
      <c r="N8" s="16">
        <v>15.28</v>
      </c>
      <c r="O8" s="16">
        <v>0</v>
      </c>
      <c r="P8" s="16">
        <v>0</v>
      </c>
      <c r="Q8" s="16">
        <v>0</v>
      </c>
      <c r="R8" s="16">
        <v>0</v>
      </c>
      <c r="S8" s="16">
        <v>15.28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25" sqref="E25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188.649421</v>
      </c>
      <c r="F6" s="7">
        <v>138.649805</v>
      </c>
      <c r="G6" s="7">
        <v>13.999616</v>
      </c>
      <c r="H6" s="7">
        <v>36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188.649421</v>
      </c>
      <c r="F7" s="7">
        <v>138.649805</v>
      </c>
      <c r="G7" s="7">
        <v>13.999616</v>
      </c>
      <c r="H7" s="7">
        <v>36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188.649421</v>
      </c>
      <c r="F8" s="7">
        <v>138.649805</v>
      </c>
      <c r="G8" s="7">
        <v>13.999616</v>
      </c>
      <c r="H8" s="7">
        <v>36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188.649421</v>
      </c>
      <c r="F9" s="7">
        <v>138.649805</v>
      </c>
      <c r="G9" s="7">
        <v>13.999616</v>
      </c>
      <c r="H9" s="7">
        <v>36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161.369421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161.369421</v>
      </c>
      <c r="J5" s="26">
        <f>J6+J9+J12</f>
        <v>161.369421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115.969805</v>
      </c>
      <c r="J6" s="26">
        <v>115.969805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115.969805</v>
      </c>
      <c r="J7" s="26">
        <v>115.969805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45.399616</v>
      </c>
      <c r="J9" s="26">
        <v>45.399616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9.399616</v>
      </c>
      <c r="J10" s="26">
        <v>9.399616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36</v>
      </c>
      <c r="J11" s="26">
        <v>36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161.369421</v>
      </c>
      <c r="E13" s="26">
        <v>161.369421</v>
      </c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161.369421</v>
      </c>
      <c r="J18" s="26">
        <f>J19+J20+J21+J22+J23+J24+J25+J26+J27+J28</f>
        <v>161.369421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144.269805</v>
      </c>
      <c r="J19" s="26">
        <v>144.269805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17.099616</v>
      </c>
      <c r="J20" s="26">
        <v>17.099616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161.369421</v>
      </c>
      <c r="C33" s="19" t="s">
        <v>67</v>
      </c>
      <c r="D33" s="6">
        <f>D5+D6+D7+D8+D9+D10+D11+D12+D13+D14+D15+D16+D17+D18+D19+D20+D21+D22+D23+D24+D25+D26+D27+D28+D29+D30+D31+D32</f>
        <v>161.369421</v>
      </c>
      <c r="E33" s="6">
        <f>E5+E6+E7+E8+E9+E10+E11+E12+E13+E14+E15+E16+E17+E18+E19+E20+E21+E22+E23+E24+E25+E26+E27+E28+E29+E30+E31+E32</f>
        <v>161.369421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161.369421</v>
      </c>
      <c r="J33" s="6">
        <f>J19+J20+J21+J22+J23+J24+J25+J26+J27+J28</f>
        <v>161.369421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161.369421</v>
      </c>
      <c r="C40" s="19" t="s">
        <v>74</v>
      </c>
      <c r="D40" s="6">
        <f>B40</f>
        <v>161.369421</v>
      </c>
      <c r="E40" s="6">
        <f>B5+B35</f>
        <v>161.369421</v>
      </c>
      <c r="F40" s="6">
        <f>B6+B36</f>
        <v>0</v>
      </c>
      <c r="G40" s="6">
        <f>B7+B37</f>
        <v>0</v>
      </c>
      <c r="H40" s="13" t="s">
        <v>74</v>
      </c>
      <c r="I40" s="6">
        <f>B40</f>
        <v>161.369421</v>
      </c>
      <c r="J40" s="6">
        <f>B5+B35</f>
        <v>161.369421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161.369421</v>
      </c>
      <c r="F6" s="7">
        <v>115.969805</v>
      </c>
      <c r="G6" s="7">
        <v>9.399616</v>
      </c>
      <c r="H6" s="7">
        <v>36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161.369421</v>
      </c>
      <c r="F7" s="7">
        <v>115.969805</v>
      </c>
      <c r="G7" s="7">
        <v>9.399616</v>
      </c>
      <c r="H7" s="7">
        <v>36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161.369421</v>
      </c>
      <c r="F8" s="7">
        <v>115.969805</v>
      </c>
      <c r="G8" s="7">
        <v>9.399616</v>
      </c>
      <c r="H8" s="7">
        <v>36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161.369421</v>
      </c>
      <c r="F9" s="7">
        <v>115.969805</v>
      </c>
      <c r="G9" s="7">
        <v>9.399616</v>
      </c>
      <c r="H9" s="7">
        <v>36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125.369421</v>
      </c>
      <c r="D6" s="18">
        <v>115.969805</v>
      </c>
      <c r="E6" s="18">
        <v>9.399616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115.969805</v>
      </c>
      <c r="D7" s="18">
        <v>115.969805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34.2816</v>
      </c>
      <c r="D8" s="14">
        <v>34.2816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7.44</v>
      </c>
      <c r="D9" s="14">
        <v>7.44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30</v>
      </c>
      <c r="D10" s="14">
        <v>30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19.0272</v>
      </c>
      <c r="D11" s="14">
        <v>19.0272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14.396928</v>
      </c>
      <c r="D12" s="14">
        <v>14.396928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3.792672</v>
      </c>
      <c r="D13" s="14">
        <v>3.792672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0.058349</v>
      </c>
      <c r="D14" s="14">
        <v>0.058349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6.973056</v>
      </c>
      <c r="D15" s="14">
        <v>6.973056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0</v>
      </c>
      <c r="D16" s="14">
        <v>0</v>
      </c>
      <c r="E16" s="14">
        <v>0</v>
      </c>
    </row>
    <row r="17" spans="1:5" s="1" customFormat="1" ht="21" customHeight="1">
      <c r="A17" s="17" t="s">
        <v>155</v>
      </c>
      <c r="B17" s="17" t="s">
        <v>156</v>
      </c>
      <c r="C17" s="18">
        <v>9.399616</v>
      </c>
      <c r="D17" s="18">
        <v>0</v>
      </c>
      <c r="E17" s="18">
        <v>9.399616</v>
      </c>
    </row>
    <row r="18" spans="1:5" s="1" customFormat="1" ht="21" customHeight="1">
      <c r="A18" s="19" t="s">
        <v>157</v>
      </c>
      <c r="B18" s="19" t="s">
        <v>158</v>
      </c>
      <c r="C18" s="14">
        <v>0.5</v>
      </c>
      <c r="D18" s="14">
        <v>0</v>
      </c>
      <c r="E18" s="14">
        <v>0.5</v>
      </c>
    </row>
    <row r="19" spans="1:5" s="1" customFormat="1" ht="21" customHeight="1">
      <c r="A19" s="19" t="s">
        <v>159</v>
      </c>
      <c r="B19" s="19" t="s">
        <v>160</v>
      </c>
      <c r="C19" s="14">
        <v>0.6</v>
      </c>
      <c r="D19" s="14">
        <v>0</v>
      </c>
      <c r="E19" s="14">
        <v>0.6</v>
      </c>
    </row>
    <row r="20" spans="1:5" s="1" customFormat="1" ht="21" customHeight="1">
      <c r="A20" s="19" t="s">
        <v>161</v>
      </c>
      <c r="B20" s="19" t="s">
        <v>162</v>
      </c>
      <c r="C20" s="14">
        <v>1.799616</v>
      </c>
      <c r="D20" s="14">
        <v>0</v>
      </c>
      <c r="E20" s="14">
        <v>1.799616</v>
      </c>
    </row>
    <row r="21" spans="1:5" s="1" customFormat="1" ht="21" customHeight="1">
      <c r="A21" s="19" t="s">
        <v>163</v>
      </c>
      <c r="B21" s="19" t="s">
        <v>164</v>
      </c>
      <c r="C21" s="14">
        <v>1.7</v>
      </c>
      <c r="D21" s="14">
        <v>0</v>
      </c>
      <c r="E21" s="14">
        <v>1.7</v>
      </c>
    </row>
    <row r="22" spans="1:5" s="1" customFormat="1" ht="21" customHeight="1">
      <c r="A22" s="19" t="s">
        <v>165</v>
      </c>
      <c r="B22" s="19" t="s">
        <v>166</v>
      </c>
      <c r="C22" s="14">
        <v>4.8</v>
      </c>
      <c r="D22" s="14">
        <v>0</v>
      </c>
      <c r="E22" s="14">
        <v>4.8</v>
      </c>
    </row>
    <row r="23" s="1" customFormat="1" ht="15"/>
    <row r="24" spans="1:7" s="1" customFormat="1" ht="21" customHeight="1">
      <c r="A24" s="9"/>
      <c r="B24" s="9"/>
      <c r="C24" s="9"/>
      <c r="D24" s="9"/>
      <c r="E24" s="9"/>
      <c r="F24" s="9"/>
      <c r="G24" s="9"/>
    </row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15">
      <c r="A32" s="9"/>
      <c r="B32" s="9"/>
      <c r="C32" s="9"/>
      <c r="D32" s="9"/>
      <c r="E32" s="9"/>
      <c r="F32" s="9"/>
      <c r="G3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167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168</v>
      </c>
    </row>
    <row r="4" spans="1:6" s="1" customFormat="1" ht="21" customHeight="1">
      <c r="A4" s="15" t="s">
        <v>169</v>
      </c>
      <c r="B4" s="15" t="s">
        <v>170</v>
      </c>
      <c r="C4" s="12" t="s">
        <v>171</v>
      </c>
      <c r="D4" s="12"/>
      <c r="E4" s="12"/>
      <c r="F4" s="12" t="s">
        <v>172</v>
      </c>
    </row>
    <row r="5" spans="1:6" s="1" customFormat="1" ht="21" customHeight="1">
      <c r="A5" s="15"/>
      <c r="B5" s="15"/>
      <c r="C5" s="12" t="s">
        <v>82</v>
      </c>
      <c r="D5" s="12" t="s">
        <v>173</v>
      </c>
      <c r="E5" s="12" t="s">
        <v>174</v>
      </c>
      <c r="F5" s="12"/>
    </row>
    <row r="6" spans="1:6" s="1" customFormat="1" ht="21" customHeight="1">
      <c r="A6" s="16">
        <v>1.7</v>
      </c>
      <c r="B6" s="16">
        <v>0</v>
      </c>
      <c r="C6" s="16">
        <v>1.7</v>
      </c>
      <c r="D6" s="16">
        <v>0</v>
      </c>
      <c r="E6" s="16">
        <v>1.7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175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176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177</v>
      </c>
      <c r="E5" s="12" t="s">
        <v>178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40" sqref="B40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180</v>
      </c>
    </row>
    <row r="3" spans="1:14" s="1" customFormat="1" ht="30" customHeight="1">
      <c r="A3" s="4" t="s">
        <v>181</v>
      </c>
      <c r="B3" s="4" t="s">
        <v>101</v>
      </c>
      <c r="C3" s="4" t="s">
        <v>4</v>
      </c>
      <c r="D3" s="4" t="s">
        <v>182</v>
      </c>
      <c r="E3" s="4" t="s">
        <v>183</v>
      </c>
      <c r="F3" s="4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4" t="s">
        <v>189</v>
      </c>
      <c r="L3" s="4" t="s">
        <v>190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191</v>
      </c>
      <c r="M4" s="4" t="s">
        <v>192</v>
      </c>
      <c r="N4" s="4" t="s">
        <v>193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5000</v>
      </c>
      <c r="M6" s="7">
        <v>5000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5000</v>
      </c>
      <c r="M7" s="7">
        <v>5000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5000</v>
      </c>
      <c r="M8" s="7">
        <v>5000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194</v>
      </c>
      <c r="D9" s="6" t="s">
        <v>195</v>
      </c>
      <c r="E9" s="6" t="s">
        <v>196</v>
      </c>
      <c r="F9" s="6" t="s">
        <v>197</v>
      </c>
      <c r="G9" s="6" t="s">
        <v>198</v>
      </c>
      <c r="H9" s="6" t="s">
        <v>199</v>
      </c>
      <c r="I9" s="5">
        <v>1</v>
      </c>
      <c r="J9" s="5">
        <v>5000</v>
      </c>
      <c r="K9" s="6"/>
      <c r="L9" s="7">
        <v>5000</v>
      </c>
      <c r="M9" s="7">
        <v>5000</v>
      </c>
      <c r="N9" s="7"/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2023-01-15T04:07:00Z</dcterms:created>
  <dcterms:modified xsi:type="dcterms:W3CDTF">2023-01-19T07:56:02Z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7418E88AE13D4AE8A72D26E2591D40DE</vt:lpwstr>
  </property>
</Properties>
</file>