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02" sheetId="14" r:id="rId1"/>
  </sheets>
  <definedNames>
    <definedName name="_xlnm._FilterDatabase" localSheetId="0" hidden="1">'02'!$A$1:$J$197</definedName>
    <definedName name="_xlnm.Print_Area" localSheetId="0">'02'!$A$1:$J$204</definedName>
    <definedName name="_xlnm.Print_Titles" localSheetId="0">'02'!$1:$2</definedName>
  </definedNames>
  <calcPr calcId="144525"/>
</workbook>
</file>

<file path=xl/sharedStrings.xml><?xml version="1.0" encoding="utf-8"?>
<sst xmlns="http://schemas.openxmlformats.org/spreadsheetml/2006/main" count="604" uniqueCount="209">
  <si>
    <t>潜江市2023年第三季度小额信贷贴息台账</t>
  </si>
  <si>
    <t>序号</t>
  </si>
  <si>
    <t>姓名</t>
  </si>
  <si>
    <t>区镇处</t>
  </si>
  <si>
    <t>贷款银行</t>
  </si>
  <si>
    <t>贷款金额（元）</t>
  </si>
  <si>
    <t>贷款时间</t>
  </si>
  <si>
    <t>到期时间</t>
  </si>
  <si>
    <t>还款时间</t>
  </si>
  <si>
    <r>
      <rPr>
        <b/>
        <sz val="11"/>
        <rFont val="宋体"/>
        <charset val="134"/>
        <scheme val="minor"/>
      </rPr>
      <t>贴息利率（</t>
    </r>
    <r>
      <rPr>
        <b/>
        <sz val="11"/>
        <rFont val="宋体"/>
        <charset val="134"/>
      </rPr>
      <t>%</t>
    </r>
    <r>
      <rPr>
        <b/>
        <sz val="11"/>
        <rFont val="宋体"/>
        <charset val="134"/>
        <scheme val="minor"/>
      </rPr>
      <t>）</t>
    </r>
  </si>
  <si>
    <t>实际贴息金额（元）</t>
  </si>
  <si>
    <t>卓德光</t>
  </si>
  <si>
    <t>龙湾</t>
  </si>
  <si>
    <t>潜江农村商业银行龙湾支行</t>
  </si>
  <si>
    <t>刘大杰</t>
  </si>
  <si>
    <t>杨定军</t>
  </si>
  <si>
    <t>章顺茂</t>
  </si>
  <si>
    <t>黄发周</t>
  </si>
  <si>
    <t>关成根</t>
  </si>
  <si>
    <t>邓章元</t>
  </si>
  <si>
    <t>孔庆英</t>
  </si>
  <si>
    <t>汪永锋</t>
  </si>
  <si>
    <t>郑宗清</t>
  </si>
  <si>
    <t>郭应萍</t>
  </si>
  <si>
    <t>赵国柏</t>
  </si>
  <si>
    <t>汪先军</t>
  </si>
  <si>
    <t>侯作志</t>
  </si>
  <si>
    <t>闵水英</t>
  </si>
  <si>
    <t>黄国发</t>
  </si>
  <si>
    <t>章小元</t>
  </si>
  <si>
    <t>范茂海</t>
  </si>
  <si>
    <t>黄知成</t>
  </si>
  <si>
    <t>闵文</t>
  </si>
  <si>
    <t>侯兴彪</t>
  </si>
  <si>
    <t>余爱军</t>
  </si>
  <si>
    <t>张金珍</t>
  </si>
  <si>
    <t>郭守库</t>
  </si>
  <si>
    <t>侯作龙</t>
  </si>
  <si>
    <t>侯良雄</t>
  </si>
  <si>
    <t>龚发凯</t>
  </si>
  <si>
    <t>章志</t>
  </si>
  <si>
    <t>章启高</t>
  </si>
  <si>
    <t>王秉安</t>
  </si>
  <si>
    <t>王满庭</t>
  </si>
  <si>
    <t>王小军</t>
  </si>
  <si>
    <t>章顺双</t>
  </si>
  <si>
    <t>黄建平</t>
  </si>
  <si>
    <t>陈木权</t>
  </si>
  <si>
    <t>陈功海</t>
  </si>
  <si>
    <t>曾水红</t>
  </si>
  <si>
    <t>周爱梅</t>
  </si>
  <si>
    <t>陈南香</t>
  </si>
  <si>
    <t>蔡家武</t>
  </si>
  <si>
    <t>杨振高</t>
  </si>
  <si>
    <t>杨振佑</t>
  </si>
  <si>
    <t>刘从敬</t>
  </si>
  <si>
    <t>沈长华</t>
  </si>
  <si>
    <t>章征学</t>
  </si>
  <si>
    <t>周杰</t>
  </si>
  <si>
    <t>曾仁红</t>
  </si>
  <si>
    <t>魏石英</t>
  </si>
  <si>
    <t>孙大为</t>
  </si>
  <si>
    <t>郑绍浩</t>
  </si>
  <si>
    <t>李昌平</t>
  </si>
  <si>
    <t>李子臣</t>
  </si>
  <si>
    <t>汪勇</t>
  </si>
  <si>
    <t>邓忠良</t>
  </si>
  <si>
    <t>黄再红</t>
  </si>
  <si>
    <t>林发香</t>
  </si>
  <si>
    <t>程远茂</t>
  </si>
  <si>
    <t>熊德武</t>
  </si>
  <si>
    <t>张海兵</t>
  </si>
  <si>
    <t>左厚强</t>
  </si>
  <si>
    <t>郭世平</t>
  </si>
  <si>
    <t>孙光明</t>
  </si>
  <si>
    <t>倪楚财</t>
  </si>
  <si>
    <t>黄荣龙</t>
  </si>
  <si>
    <t>肖霞</t>
  </si>
  <si>
    <t>黄祥军</t>
  </si>
  <si>
    <t>刘逢清</t>
  </si>
  <si>
    <t>杨爱华</t>
  </si>
  <si>
    <t>胡永法</t>
  </si>
  <si>
    <t>肖光华</t>
  </si>
  <si>
    <t>章林桂</t>
  </si>
  <si>
    <t>冯井华</t>
  </si>
  <si>
    <t>胡永权</t>
  </si>
  <si>
    <t>肖光文</t>
  </si>
  <si>
    <t>苏显华</t>
  </si>
  <si>
    <t>冯小清</t>
  </si>
  <si>
    <t>胡永国</t>
  </si>
  <si>
    <t>蔡光荣</t>
  </si>
  <si>
    <t>冯清军</t>
  </si>
  <si>
    <t>谢军</t>
  </si>
  <si>
    <t>丁水姣</t>
  </si>
  <si>
    <t>刘顺华</t>
  </si>
  <si>
    <t>赵平</t>
  </si>
  <si>
    <t>孙大贵</t>
  </si>
  <si>
    <t>刘晶晶</t>
  </si>
  <si>
    <t>赵良志</t>
  </si>
  <si>
    <t>田任先</t>
  </si>
  <si>
    <t>邱天明</t>
  </si>
  <si>
    <t>张先文</t>
  </si>
  <si>
    <t>高启文</t>
  </si>
  <si>
    <t>沈信松</t>
  </si>
  <si>
    <t>尹登龙</t>
  </si>
  <si>
    <t>王绪良</t>
  </si>
  <si>
    <t>解玉双</t>
  </si>
  <si>
    <t>吴培忠</t>
  </si>
  <si>
    <t>杨义金</t>
  </si>
  <si>
    <t> 4.3500</t>
  </si>
  <si>
    <t>李平</t>
  </si>
  <si>
    <t>张勇</t>
  </si>
  <si>
    <t>余厚锋</t>
  </si>
  <si>
    <t>魏承华</t>
  </si>
  <si>
    <t>李涛</t>
  </si>
  <si>
    <t> 3.8500</t>
  </si>
  <si>
    <t>余玉梅</t>
  </si>
  <si>
    <t>徐超军</t>
  </si>
  <si>
    <t>张国荣</t>
  </si>
  <si>
    <t>周中富</t>
  </si>
  <si>
    <t>陈绪姣</t>
  </si>
  <si>
    <t>渔洋</t>
  </si>
  <si>
    <t>潜江农村商业银行渔洋支行</t>
  </si>
  <si>
    <t>陈武</t>
  </si>
  <si>
    <t>高石碑</t>
  </si>
  <si>
    <t>潜江农村商业银行高石碑支行</t>
  </si>
  <si>
    <t>彭传华</t>
  </si>
  <si>
    <t>总口</t>
  </si>
  <si>
    <t>潜江农村商业银行总口支行</t>
  </si>
  <si>
    <t>付伟</t>
  </si>
  <si>
    <t>尹同春</t>
  </si>
  <si>
    <t>成鄂琴</t>
  </si>
  <si>
    <t>孙琼辉</t>
  </si>
  <si>
    <t>三江</t>
  </si>
  <si>
    <t>潜江农村商业银行三江支行</t>
  </si>
  <si>
    <t>张启桂</t>
  </si>
  <si>
    <t>王场</t>
  </si>
  <si>
    <t>潜江农村商业银行王场支行</t>
  </si>
  <si>
    <t>何云先</t>
  </si>
  <si>
    <t>张年红</t>
  </si>
  <si>
    <t>邵万兵</t>
  </si>
  <si>
    <t>毛永林</t>
  </si>
  <si>
    <t>熊农</t>
  </si>
  <si>
    <t>潜江农村商业银行熊农支行</t>
  </si>
  <si>
    <t>朱毛严</t>
  </si>
  <si>
    <t>王作军</t>
  </si>
  <si>
    <t>陈金生</t>
  </si>
  <si>
    <t>徐庆华</t>
  </si>
  <si>
    <t>徐李</t>
  </si>
  <si>
    <t>潜江农村商业银行徐李支行</t>
  </si>
  <si>
    <t>杨家华</t>
  </si>
  <si>
    <t>周超文</t>
  </si>
  <si>
    <t>李贞华</t>
  </si>
  <si>
    <t>胡绪学</t>
  </si>
  <si>
    <t>郭贞强</t>
  </si>
  <si>
    <t>朱本清</t>
  </si>
  <si>
    <t>吴希武</t>
  </si>
  <si>
    <t>李爱兰</t>
  </si>
  <si>
    <t>熊芳</t>
  </si>
  <si>
    <t>严定成</t>
  </si>
  <si>
    <t>徐翠兰</t>
  </si>
  <si>
    <t>李宜顺</t>
  </si>
  <si>
    <t>胡绪义</t>
  </si>
  <si>
    <t>彭先姣</t>
  </si>
  <si>
    <t>高学勇</t>
  </si>
  <si>
    <t>胡安新</t>
  </si>
  <si>
    <t>胡定中</t>
  </si>
  <si>
    <t>李首倍</t>
  </si>
  <si>
    <t>赵铺权</t>
  </si>
  <si>
    <t>杨传清</t>
  </si>
  <si>
    <t>张伟</t>
  </si>
  <si>
    <t>熊莉</t>
  </si>
  <si>
    <t>杨爱梅</t>
  </si>
  <si>
    <t>王明山</t>
  </si>
  <si>
    <t>曾德</t>
  </si>
  <si>
    <t>邓家祥</t>
  </si>
  <si>
    <t>孙中华</t>
  </si>
  <si>
    <t>徐四英</t>
  </si>
  <si>
    <t>黄凯</t>
  </si>
  <si>
    <t>张金</t>
  </si>
  <si>
    <t>潜江农村商业银行张金支行</t>
  </si>
  <si>
    <t>林香儿</t>
  </si>
  <si>
    <t>蔡道银</t>
  </si>
  <si>
    <t>苏邦杰</t>
  </si>
  <si>
    <t>高克亮</t>
  </si>
  <si>
    <t>魏理虎</t>
  </si>
  <si>
    <t>朱金华</t>
  </si>
  <si>
    <t>张毕良</t>
  </si>
  <si>
    <t>付强华</t>
  </si>
  <si>
    <t>陈业香</t>
  </si>
  <si>
    <t>彭芳钦</t>
  </si>
  <si>
    <t>宋池茂</t>
  </si>
  <si>
    <t>肖观合</t>
  </si>
  <si>
    <t>胡绪芳</t>
  </si>
  <si>
    <t>张永沛</t>
  </si>
  <si>
    <t>张其海</t>
  </si>
  <si>
    <t>顿耀平</t>
  </si>
  <si>
    <t>陈睦兵</t>
  </si>
  <si>
    <t>曾德喜</t>
  </si>
  <si>
    <t>黄美发</t>
  </si>
  <si>
    <t>黄文周</t>
  </si>
  <si>
    <t>罗军</t>
  </si>
  <si>
    <t>康发育</t>
  </si>
  <si>
    <t>龚文彪</t>
  </si>
  <si>
    <t>徐宗山</t>
  </si>
  <si>
    <t>陈菊兰</t>
  </si>
  <si>
    <t>刘文先</t>
  </si>
  <si>
    <t>程雄</t>
  </si>
  <si>
    <t>填表要求：1.贷款时间、到期时间、还款时间统一格式，例：20190101；2.实际贴息金额（元）保留小数点后两位数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</si>
</sst>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  <numFmt numFmtId="177" formatCode="#,##0.00_);[Red]\(#,##0.00\)"/>
    <numFmt numFmtId="178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76" fontId="3" fillId="2" borderId="0" xfId="0" applyNumberFormat="1" applyFont="1" applyFill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178" fontId="1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tabSelected="1" zoomScale="85" zoomScaleNormal="85" workbookViewId="0">
      <selection activeCell="A1" sqref="A1:J1"/>
    </sheetView>
  </sheetViews>
  <sheetFormatPr defaultColWidth="9" defaultRowHeight="14.4"/>
  <cols>
    <col min="1" max="1" width="3.5" style="4" customWidth="1"/>
    <col min="2" max="2" width="9" style="5" customWidth="1"/>
    <col min="3" max="3" width="7.5" style="5" customWidth="1"/>
    <col min="4" max="4" width="23.7962962962963" style="5" customWidth="1"/>
    <col min="5" max="5" width="10.7222222222222" style="5" customWidth="1"/>
    <col min="6" max="6" width="11.1111111111111" style="6" customWidth="1"/>
    <col min="7" max="7" width="10.4537037037037" style="6" customWidth="1"/>
    <col min="8" max="8" width="9.92592592592593" style="6" customWidth="1"/>
    <col min="9" max="9" width="10.4537037037037" style="5" customWidth="1"/>
    <col min="10" max="10" width="15.9444444444444" style="7" customWidth="1"/>
    <col min="11" max="11" width="9" style="4"/>
    <col min="12" max="12" width="9" style="4" hidden="1" customWidth="1"/>
    <col min="13" max="13" width="12.25" style="4" hidden="1" customWidth="1"/>
    <col min="14" max="16384" width="9" style="4"/>
  </cols>
  <sheetData>
    <row r="1" ht="25.8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35.2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9" t="s">
        <v>10</v>
      </c>
    </row>
    <row r="3" ht="21" customHeight="1" spans="1:10">
      <c r="A3" s="11"/>
      <c r="B3" s="11"/>
      <c r="C3" s="11"/>
      <c r="D3" s="11"/>
      <c r="E3" s="11"/>
      <c r="F3" s="12"/>
      <c r="G3" s="12"/>
      <c r="H3" s="12"/>
      <c r="I3" s="11"/>
      <c r="J3" s="20">
        <f>SUM(J4:J197)</f>
        <v>398200.5</v>
      </c>
    </row>
    <row r="4" s="1" customFormat="1" ht="15.75" customHeight="1" spans="1:13">
      <c r="A4" s="13">
        <v>1</v>
      </c>
      <c r="B4" s="13" t="s">
        <v>11</v>
      </c>
      <c r="C4" s="13" t="s">
        <v>12</v>
      </c>
      <c r="D4" s="13" t="s">
        <v>13</v>
      </c>
      <c r="E4" s="14">
        <v>50000</v>
      </c>
      <c r="F4" s="15">
        <v>44130</v>
      </c>
      <c r="G4" s="15">
        <v>44495</v>
      </c>
      <c r="H4" s="15">
        <v>44478</v>
      </c>
      <c r="I4" s="13">
        <v>4.35</v>
      </c>
      <c r="J4" s="21">
        <v>2102.5</v>
      </c>
      <c r="L4" s="1">
        <v>2102.5</v>
      </c>
      <c r="M4" s="22">
        <f>J4-L4</f>
        <v>0</v>
      </c>
    </row>
    <row r="5" s="1" customFormat="1" ht="15.75" customHeight="1" spans="1:13">
      <c r="A5" s="13">
        <v>2</v>
      </c>
      <c r="B5" s="13" t="s">
        <v>14</v>
      </c>
      <c r="C5" s="13" t="s">
        <v>12</v>
      </c>
      <c r="D5" s="13" t="s">
        <v>13</v>
      </c>
      <c r="E5" s="14">
        <v>50000</v>
      </c>
      <c r="F5" s="15">
        <v>44205</v>
      </c>
      <c r="G5" s="15">
        <v>44569</v>
      </c>
      <c r="H5" s="15">
        <v>44565</v>
      </c>
      <c r="I5" s="13">
        <v>4.35</v>
      </c>
      <c r="J5" s="21">
        <v>2175</v>
      </c>
      <c r="L5" s="1">
        <v>2175</v>
      </c>
      <c r="M5" s="22">
        <f t="shared" ref="M5:M69" si="0">J5-L5</f>
        <v>0</v>
      </c>
    </row>
    <row r="6" s="1" customFormat="1" ht="15.75" customHeight="1" spans="1:13">
      <c r="A6" s="13">
        <v>3</v>
      </c>
      <c r="B6" s="13" t="s">
        <v>15</v>
      </c>
      <c r="C6" s="13" t="s">
        <v>12</v>
      </c>
      <c r="D6" s="13" t="s">
        <v>13</v>
      </c>
      <c r="E6" s="14">
        <v>50000</v>
      </c>
      <c r="F6" s="15">
        <v>44214</v>
      </c>
      <c r="G6" s="15">
        <v>44579</v>
      </c>
      <c r="H6" s="15">
        <v>44569</v>
      </c>
      <c r="I6" s="13">
        <v>4.35</v>
      </c>
      <c r="J6" s="21">
        <v>2144.79</v>
      </c>
      <c r="L6" s="1">
        <v>2144.79166666667</v>
      </c>
      <c r="M6" s="22">
        <f t="shared" si="0"/>
        <v>-0.00166666667018944</v>
      </c>
    </row>
    <row r="7" s="1" customFormat="1" ht="15.75" customHeight="1" spans="1:13">
      <c r="A7" s="13">
        <v>4</v>
      </c>
      <c r="B7" s="13" t="s">
        <v>16</v>
      </c>
      <c r="C7" s="13" t="s">
        <v>12</v>
      </c>
      <c r="D7" s="13" t="s">
        <v>13</v>
      </c>
      <c r="E7" s="14">
        <v>50000</v>
      </c>
      <c r="F7" s="15">
        <v>44204</v>
      </c>
      <c r="G7" s="15">
        <v>44568</v>
      </c>
      <c r="H7" s="15">
        <v>44554</v>
      </c>
      <c r="I7" s="13">
        <v>4.35</v>
      </c>
      <c r="J7" s="21">
        <v>2114.58</v>
      </c>
      <c r="L7" s="1">
        <v>2114.58333333333</v>
      </c>
      <c r="M7" s="22">
        <f t="shared" si="0"/>
        <v>-0.0033333333299197</v>
      </c>
    </row>
    <row r="8" s="1" customFormat="1" ht="15.75" customHeight="1" spans="1:13">
      <c r="A8" s="13">
        <v>5</v>
      </c>
      <c r="B8" s="13" t="s">
        <v>17</v>
      </c>
      <c r="C8" s="13" t="s">
        <v>12</v>
      </c>
      <c r="D8" s="13" t="s">
        <v>13</v>
      </c>
      <c r="E8" s="14">
        <v>50000</v>
      </c>
      <c r="F8" s="15">
        <v>44194</v>
      </c>
      <c r="G8" s="15">
        <v>44540</v>
      </c>
      <c r="H8" s="15">
        <v>44539</v>
      </c>
      <c r="I8" s="13">
        <v>4.35</v>
      </c>
      <c r="J8" s="21">
        <v>2084.38</v>
      </c>
      <c r="L8" s="1">
        <v>2084.375</v>
      </c>
      <c r="M8" s="22">
        <f t="shared" si="0"/>
        <v>0.00500000000010914</v>
      </c>
    </row>
    <row r="9" s="1" customFormat="1" ht="15.75" customHeight="1" spans="1:13">
      <c r="A9" s="13">
        <v>6</v>
      </c>
      <c r="B9" s="13" t="s">
        <v>18</v>
      </c>
      <c r="C9" s="13" t="s">
        <v>12</v>
      </c>
      <c r="D9" s="13" t="s">
        <v>13</v>
      </c>
      <c r="E9" s="14">
        <v>50000</v>
      </c>
      <c r="F9" s="15">
        <v>44049</v>
      </c>
      <c r="G9" s="15">
        <v>44414</v>
      </c>
      <c r="H9" s="15">
        <v>44411</v>
      </c>
      <c r="I9" s="13">
        <v>4.35</v>
      </c>
      <c r="J9" s="21">
        <v>2187.08</v>
      </c>
      <c r="L9" s="1">
        <v>2187.08333333333</v>
      </c>
      <c r="M9" s="22">
        <f t="shared" si="0"/>
        <v>-0.0033333333299197</v>
      </c>
    </row>
    <row r="10" s="1" customFormat="1" ht="15.75" customHeight="1" spans="1:13">
      <c r="A10" s="13">
        <v>7</v>
      </c>
      <c r="B10" s="13" t="s">
        <v>19</v>
      </c>
      <c r="C10" s="13" t="s">
        <v>12</v>
      </c>
      <c r="D10" s="13" t="s">
        <v>13</v>
      </c>
      <c r="E10" s="14">
        <v>50000</v>
      </c>
      <c r="F10" s="15">
        <v>44207</v>
      </c>
      <c r="G10" s="15">
        <v>44571</v>
      </c>
      <c r="H10" s="15">
        <v>44541</v>
      </c>
      <c r="I10" s="13">
        <v>4.35</v>
      </c>
      <c r="J10" s="21">
        <v>2017.92</v>
      </c>
      <c r="L10" s="1">
        <v>2017.91666666667</v>
      </c>
      <c r="M10" s="22">
        <f t="shared" si="0"/>
        <v>0.00333333333014707</v>
      </c>
    </row>
    <row r="11" s="2" customFormat="1" ht="15.75" customHeight="1" spans="1:13">
      <c r="A11" s="13">
        <v>8</v>
      </c>
      <c r="B11" s="13" t="s">
        <v>20</v>
      </c>
      <c r="C11" s="13" t="s">
        <v>12</v>
      </c>
      <c r="D11" s="13" t="s">
        <v>13</v>
      </c>
      <c r="E11" s="14">
        <v>30000</v>
      </c>
      <c r="F11" s="15">
        <v>44281</v>
      </c>
      <c r="G11" s="15">
        <v>44645</v>
      </c>
      <c r="H11" s="15">
        <v>44680</v>
      </c>
      <c r="I11" s="13">
        <v>3.85</v>
      </c>
      <c r="J11" s="21">
        <v>1271.46</v>
      </c>
      <c r="L11" s="1">
        <v>1280.125</v>
      </c>
      <c r="M11" s="22">
        <f t="shared" si="0"/>
        <v>-8.66499999999996</v>
      </c>
    </row>
    <row r="12" s="2" customFormat="1" ht="15.75" customHeight="1" spans="1:13">
      <c r="A12" s="13">
        <v>9</v>
      </c>
      <c r="B12" s="13" t="s">
        <v>20</v>
      </c>
      <c r="C12" s="13" t="s">
        <v>12</v>
      </c>
      <c r="D12" s="13" t="s">
        <v>13</v>
      </c>
      <c r="E12" s="14">
        <v>18779.51</v>
      </c>
      <c r="F12" s="15">
        <v>44680</v>
      </c>
      <c r="G12" s="15">
        <v>45036</v>
      </c>
      <c r="H12" s="15">
        <v>44819</v>
      </c>
      <c r="I12" s="13">
        <v>3.7</v>
      </c>
      <c r="J12" s="21">
        <v>264.89</v>
      </c>
      <c r="L12" s="1">
        <v>268.286166472222</v>
      </c>
      <c r="M12" s="22">
        <f t="shared" si="0"/>
        <v>-3.39616647222203</v>
      </c>
    </row>
    <row r="13" s="2" customFormat="1" ht="15.75" customHeight="1" spans="1:13">
      <c r="A13" s="13">
        <v>10</v>
      </c>
      <c r="B13" s="13" t="s">
        <v>21</v>
      </c>
      <c r="C13" s="13" t="s">
        <v>12</v>
      </c>
      <c r="D13" s="13" t="s">
        <v>13</v>
      </c>
      <c r="E13" s="14">
        <v>50000</v>
      </c>
      <c r="F13" s="15">
        <v>44234</v>
      </c>
      <c r="G13" s="15">
        <v>44599</v>
      </c>
      <c r="H13" s="15">
        <v>44679</v>
      </c>
      <c r="I13" s="13">
        <v>4.35</v>
      </c>
      <c r="J13" s="21">
        <v>2831.4</v>
      </c>
      <c r="L13" s="1">
        <v>2688.54166666667</v>
      </c>
      <c r="M13" s="22">
        <f t="shared" si="0"/>
        <v>142.85833333333</v>
      </c>
    </row>
    <row r="14" s="2" customFormat="1" ht="15.75" customHeight="1" spans="1:13">
      <c r="A14" s="13">
        <v>11</v>
      </c>
      <c r="B14" s="13" t="s">
        <v>22</v>
      </c>
      <c r="C14" s="13" t="s">
        <v>12</v>
      </c>
      <c r="D14" s="13" t="s">
        <v>13</v>
      </c>
      <c r="E14" s="14">
        <v>50000</v>
      </c>
      <c r="F14" s="15">
        <v>44279</v>
      </c>
      <c r="G14" s="15">
        <v>44644</v>
      </c>
      <c r="H14" s="15">
        <v>44680</v>
      </c>
      <c r="I14" s="13">
        <v>3.85</v>
      </c>
      <c r="J14" s="21">
        <v>2239.14</v>
      </c>
      <c r="L14" s="1">
        <v>2144.23611111111</v>
      </c>
      <c r="M14" s="22">
        <f t="shared" si="0"/>
        <v>94.9038888888899</v>
      </c>
    </row>
    <row r="15" s="2" customFormat="1" ht="15.75" customHeight="1" spans="1:13">
      <c r="A15" s="13">
        <v>12</v>
      </c>
      <c r="B15" s="13" t="s">
        <v>23</v>
      </c>
      <c r="C15" s="13" t="s">
        <v>12</v>
      </c>
      <c r="D15" s="13" t="s">
        <v>13</v>
      </c>
      <c r="E15" s="14">
        <v>50000</v>
      </c>
      <c r="F15" s="15">
        <v>44152</v>
      </c>
      <c r="G15" s="15">
        <v>44517</v>
      </c>
      <c r="H15" s="15">
        <v>44529</v>
      </c>
      <c r="I15" s="13">
        <v>4.35</v>
      </c>
      <c r="J15" s="21">
        <v>2265.36</v>
      </c>
      <c r="L15" s="1">
        <v>2277.70833333333</v>
      </c>
      <c r="M15" s="22">
        <f t="shared" si="0"/>
        <v>-12.3483333333297</v>
      </c>
    </row>
    <row r="16" s="2" customFormat="1" ht="15.75" customHeight="1" spans="1:13">
      <c r="A16" s="13">
        <v>13</v>
      </c>
      <c r="B16" s="13" t="s">
        <v>24</v>
      </c>
      <c r="C16" s="13" t="s">
        <v>12</v>
      </c>
      <c r="D16" s="13" t="s">
        <v>13</v>
      </c>
      <c r="E16" s="14">
        <v>50000</v>
      </c>
      <c r="F16" s="15">
        <v>44166</v>
      </c>
      <c r="G16" s="15">
        <v>44530</v>
      </c>
      <c r="H16" s="15">
        <v>44530</v>
      </c>
      <c r="I16" s="13">
        <v>4.35</v>
      </c>
      <c r="J16" s="21">
        <v>2199.17</v>
      </c>
      <c r="L16" s="1">
        <v>2199.16666666667</v>
      </c>
      <c r="M16" s="22">
        <f t="shared" si="0"/>
        <v>0.0033333333299197</v>
      </c>
    </row>
    <row r="17" s="2" customFormat="1" ht="15.75" customHeight="1" spans="1:13">
      <c r="A17" s="13">
        <v>14</v>
      </c>
      <c r="B17" s="13" t="s">
        <v>25</v>
      </c>
      <c r="C17" s="13" t="s">
        <v>12</v>
      </c>
      <c r="D17" s="13" t="s">
        <v>13</v>
      </c>
      <c r="E17" s="14">
        <v>50000</v>
      </c>
      <c r="F17" s="15">
        <v>44133</v>
      </c>
      <c r="G17" s="15">
        <v>44489</v>
      </c>
      <c r="H17" s="15">
        <v>44489</v>
      </c>
      <c r="I17" s="13">
        <v>4.35</v>
      </c>
      <c r="J17" s="21">
        <v>2150.83</v>
      </c>
      <c r="L17" s="1">
        <v>2150.83333333333</v>
      </c>
      <c r="M17" s="22">
        <f t="shared" si="0"/>
        <v>-0.0033333333299197</v>
      </c>
    </row>
    <row r="18" s="2" customFormat="1" ht="15.75" customHeight="1" spans="1:13">
      <c r="A18" s="13">
        <v>15</v>
      </c>
      <c r="B18" s="13" t="s">
        <v>26</v>
      </c>
      <c r="C18" s="13" t="s">
        <v>12</v>
      </c>
      <c r="D18" s="13" t="s">
        <v>13</v>
      </c>
      <c r="E18" s="14">
        <v>50000</v>
      </c>
      <c r="F18" s="15">
        <v>44071</v>
      </c>
      <c r="G18" s="15">
        <v>44436</v>
      </c>
      <c r="H18" s="15">
        <v>44433</v>
      </c>
      <c r="I18" s="13">
        <v>4.35</v>
      </c>
      <c r="J18" s="21">
        <v>2187.08</v>
      </c>
      <c r="L18" s="1">
        <v>2187.08333333333</v>
      </c>
      <c r="M18" s="22">
        <f t="shared" si="0"/>
        <v>-0.0033333333299197</v>
      </c>
    </row>
    <row r="19" s="2" customFormat="1" ht="15.75" customHeight="1" spans="1:13">
      <c r="A19" s="13">
        <v>16</v>
      </c>
      <c r="B19" s="13" t="s">
        <v>27</v>
      </c>
      <c r="C19" s="13" t="s">
        <v>12</v>
      </c>
      <c r="D19" s="13" t="s">
        <v>13</v>
      </c>
      <c r="E19" s="14">
        <v>50000</v>
      </c>
      <c r="F19" s="15">
        <v>44092</v>
      </c>
      <c r="G19" s="15">
        <v>44457</v>
      </c>
      <c r="H19" s="15">
        <v>44466</v>
      </c>
      <c r="I19" s="13">
        <v>4.35</v>
      </c>
      <c r="J19" s="21">
        <v>2274.05</v>
      </c>
      <c r="L19" s="1">
        <v>2259.58333333333</v>
      </c>
      <c r="M19" s="22">
        <f t="shared" si="0"/>
        <v>14.4666666666703</v>
      </c>
    </row>
    <row r="20" s="2" customFormat="1" ht="15.75" customHeight="1" spans="1:13">
      <c r="A20" s="13">
        <v>17</v>
      </c>
      <c r="B20" s="13" t="s">
        <v>28</v>
      </c>
      <c r="C20" s="13" t="s">
        <v>12</v>
      </c>
      <c r="D20" s="13" t="s">
        <v>13</v>
      </c>
      <c r="E20" s="14">
        <v>50000</v>
      </c>
      <c r="F20" s="15">
        <v>44089</v>
      </c>
      <c r="G20" s="15">
        <v>44454</v>
      </c>
      <c r="H20" s="15">
        <v>44453</v>
      </c>
      <c r="I20" s="13">
        <v>4.35</v>
      </c>
      <c r="J20" s="21">
        <v>2199.17</v>
      </c>
      <c r="L20" s="1">
        <v>2199.16666666667</v>
      </c>
      <c r="M20" s="22">
        <f t="shared" si="0"/>
        <v>0.0033333333299197</v>
      </c>
    </row>
    <row r="21" s="2" customFormat="1" ht="15.75" customHeight="1" spans="1:13">
      <c r="A21" s="13">
        <v>18</v>
      </c>
      <c r="B21" s="13" t="s">
        <v>29</v>
      </c>
      <c r="C21" s="13" t="s">
        <v>12</v>
      </c>
      <c r="D21" s="13" t="s">
        <v>13</v>
      </c>
      <c r="E21" s="14">
        <v>50000</v>
      </c>
      <c r="F21" s="15">
        <v>44089</v>
      </c>
      <c r="G21" s="15">
        <v>44454</v>
      </c>
      <c r="H21" s="15">
        <v>44454</v>
      </c>
      <c r="I21" s="13">
        <v>4.35</v>
      </c>
      <c r="J21" s="21">
        <v>2205.21</v>
      </c>
      <c r="L21" s="1">
        <v>2205.20833333333</v>
      </c>
      <c r="M21" s="22">
        <f t="shared" si="0"/>
        <v>0.00166666667018944</v>
      </c>
    </row>
    <row r="22" s="2" customFormat="1" ht="15.75" customHeight="1" spans="1:13">
      <c r="A22" s="13">
        <v>19</v>
      </c>
      <c r="B22" s="13" t="s">
        <v>30</v>
      </c>
      <c r="C22" s="13" t="s">
        <v>12</v>
      </c>
      <c r="D22" s="13" t="s">
        <v>13</v>
      </c>
      <c r="E22" s="14">
        <v>50000</v>
      </c>
      <c r="F22" s="15">
        <v>44095</v>
      </c>
      <c r="G22" s="15">
        <v>44460</v>
      </c>
      <c r="H22" s="15">
        <v>44487</v>
      </c>
      <c r="I22" s="13">
        <v>4.35</v>
      </c>
      <c r="J22" s="21">
        <v>2415.35</v>
      </c>
      <c r="L22" s="1">
        <v>2368.33333333333</v>
      </c>
      <c r="M22" s="22">
        <f t="shared" si="0"/>
        <v>47.0166666666701</v>
      </c>
    </row>
    <row r="23" s="2" customFormat="1" ht="15.75" customHeight="1" spans="1:13">
      <c r="A23" s="13">
        <v>20</v>
      </c>
      <c r="B23" s="13" t="s">
        <v>31</v>
      </c>
      <c r="C23" s="13" t="s">
        <v>12</v>
      </c>
      <c r="D23" s="13" t="s">
        <v>13</v>
      </c>
      <c r="E23" s="14">
        <v>50000</v>
      </c>
      <c r="F23" s="15">
        <v>44145</v>
      </c>
      <c r="G23" s="15">
        <v>44510</v>
      </c>
      <c r="H23" s="15">
        <v>44230</v>
      </c>
      <c r="I23" s="13">
        <v>4.35</v>
      </c>
      <c r="J23" s="21">
        <v>513.54</v>
      </c>
      <c r="L23" s="1">
        <v>513.541666666667</v>
      </c>
      <c r="M23" s="22">
        <f t="shared" si="0"/>
        <v>-0.00166666666700621</v>
      </c>
    </row>
    <row r="24" s="2" customFormat="1" ht="15.75" customHeight="1" spans="1:13">
      <c r="A24" s="13">
        <v>21</v>
      </c>
      <c r="B24" s="13" t="s">
        <v>32</v>
      </c>
      <c r="C24" s="13" t="s">
        <v>12</v>
      </c>
      <c r="D24" s="13" t="s">
        <v>13</v>
      </c>
      <c r="E24" s="14">
        <v>50000</v>
      </c>
      <c r="F24" s="15">
        <v>44140</v>
      </c>
      <c r="G24" s="15">
        <v>44501</v>
      </c>
      <c r="H24" s="15">
        <v>44502</v>
      </c>
      <c r="I24" s="13">
        <v>4.35</v>
      </c>
      <c r="J24" s="21">
        <v>874.84</v>
      </c>
      <c r="L24" s="1">
        <v>2187.08333333333</v>
      </c>
      <c r="M24" s="22">
        <f t="shared" si="0"/>
        <v>-1312.24333333333</v>
      </c>
    </row>
    <row r="25" s="2" customFormat="1" ht="15.75" customHeight="1" spans="1:13">
      <c r="A25" s="13">
        <v>22</v>
      </c>
      <c r="B25" s="13" t="s">
        <v>33</v>
      </c>
      <c r="C25" s="13" t="s">
        <v>12</v>
      </c>
      <c r="D25" s="13" t="s">
        <v>13</v>
      </c>
      <c r="E25" s="14">
        <v>40000</v>
      </c>
      <c r="F25" s="15">
        <v>44102</v>
      </c>
      <c r="G25" s="15">
        <v>44467</v>
      </c>
      <c r="H25" s="15">
        <v>44467</v>
      </c>
      <c r="I25" s="13">
        <v>4.35</v>
      </c>
      <c r="J25" s="21">
        <v>1764.17</v>
      </c>
      <c r="L25" s="1">
        <v>1764.16666666667</v>
      </c>
      <c r="M25" s="22">
        <f t="shared" si="0"/>
        <v>0.00333333333014707</v>
      </c>
    </row>
    <row r="26" s="2" customFormat="1" ht="15.75" customHeight="1" spans="1:13">
      <c r="A26" s="13">
        <v>23</v>
      </c>
      <c r="B26" s="13" t="s">
        <v>34</v>
      </c>
      <c r="C26" s="13" t="s">
        <v>12</v>
      </c>
      <c r="D26" s="13" t="s">
        <v>13</v>
      </c>
      <c r="E26" s="14">
        <v>50000</v>
      </c>
      <c r="F26" s="15">
        <v>44138</v>
      </c>
      <c r="G26" s="15">
        <v>44502</v>
      </c>
      <c r="H26" s="15">
        <v>44501</v>
      </c>
      <c r="I26" s="13">
        <v>4.35</v>
      </c>
      <c r="J26" s="21">
        <v>2193.13</v>
      </c>
      <c r="L26" s="1">
        <v>2193.125</v>
      </c>
      <c r="M26" s="22">
        <f t="shared" si="0"/>
        <v>0.00500000000010914</v>
      </c>
    </row>
    <row r="27" s="2" customFormat="1" ht="15.75" customHeight="1" spans="1:13">
      <c r="A27" s="13">
        <v>24</v>
      </c>
      <c r="B27" s="13" t="s">
        <v>35</v>
      </c>
      <c r="C27" s="13" t="s">
        <v>12</v>
      </c>
      <c r="D27" s="13" t="s">
        <v>13</v>
      </c>
      <c r="E27" s="14">
        <v>40000</v>
      </c>
      <c r="F27" s="15">
        <v>44467</v>
      </c>
      <c r="G27" s="15">
        <v>44832</v>
      </c>
      <c r="H27" s="15">
        <v>44732</v>
      </c>
      <c r="I27" s="13">
        <v>3.85</v>
      </c>
      <c r="J27" s="21">
        <v>1133.61</v>
      </c>
      <c r="L27" s="1">
        <v>1133.61111111111</v>
      </c>
      <c r="M27" s="22">
        <f t="shared" si="0"/>
        <v>-0.00111111111004902</v>
      </c>
    </row>
    <row r="28" s="2" customFormat="1" ht="15.75" customHeight="1" spans="1:13">
      <c r="A28" s="13">
        <v>25</v>
      </c>
      <c r="B28" s="13" t="s">
        <v>36</v>
      </c>
      <c r="C28" s="13" t="s">
        <v>12</v>
      </c>
      <c r="D28" s="13" t="s">
        <v>13</v>
      </c>
      <c r="E28" s="14">
        <v>50000</v>
      </c>
      <c r="F28" s="15">
        <v>44433</v>
      </c>
      <c r="G28" s="15">
        <v>44798</v>
      </c>
      <c r="H28" s="15">
        <v>44802</v>
      </c>
      <c r="I28" s="13">
        <v>3.85</v>
      </c>
      <c r="J28" s="21">
        <v>1977.94</v>
      </c>
      <c r="L28" s="1">
        <v>1973.125</v>
      </c>
      <c r="M28" s="22">
        <f t="shared" si="0"/>
        <v>4.81500000000005</v>
      </c>
    </row>
    <row r="29" s="2" customFormat="1" ht="15.75" customHeight="1" spans="1:13">
      <c r="A29" s="13">
        <v>26</v>
      </c>
      <c r="B29" s="13" t="s">
        <v>37</v>
      </c>
      <c r="C29" s="13" t="s">
        <v>12</v>
      </c>
      <c r="D29" s="13" t="s">
        <v>13</v>
      </c>
      <c r="E29" s="14">
        <v>50000</v>
      </c>
      <c r="F29" s="15">
        <v>44466</v>
      </c>
      <c r="G29" s="15">
        <v>44831</v>
      </c>
      <c r="H29" s="15">
        <v>44833</v>
      </c>
      <c r="I29" s="13">
        <v>3.85</v>
      </c>
      <c r="J29" s="21">
        <v>1948.74</v>
      </c>
      <c r="L29" s="1">
        <v>1962.43055555556</v>
      </c>
      <c r="M29" s="22">
        <f t="shared" si="0"/>
        <v>-13.69055555556</v>
      </c>
    </row>
    <row r="30" s="2" customFormat="1" ht="15.75" customHeight="1" spans="1:13">
      <c r="A30" s="13">
        <v>27</v>
      </c>
      <c r="B30" s="13" t="s">
        <v>38</v>
      </c>
      <c r="C30" s="13" t="s">
        <v>12</v>
      </c>
      <c r="D30" s="13" t="s">
        <v>13</v>
      </c>
      <c r="E30" s="14">
        <v>50000</v>
      </c>
      <c r="F30" s="15">
        <v>44482</v>
      </c>
      <c r="G30" s="15">
        <v>44847</v>
      </c>
      <c r="H30" s="15">
        <v>44845</v>
      </c>
      <c r="I30" s="13">
        <v>3.85</v>
      </c>
      <c r="J30" s="21">
        <v>1941.04</v>
      </c>
      <c r="L30" s="1">
        <v>1941.04166666667</v>
      </c>
      <c r="M30" s="22">
        <f t="shared" si="0"/>
        <v>-0.00166666666996207</v>
      </c>
    </row>
    <row r="31" s="2" customFormat="1" ht="15.75" customHeight="1" spans="1:13">
      <c r="A31" s="13">
        <v>28</v>
      </c>
      <c r="B31" s="13" t="s">
        <v>39</v>
      </c>
      <c r="C31" s="13" t="s">
        <v>12</v>
      </c>
      <c r="D31" s="13" t="s">
        <v>13</v>
      </c>
      <c r="E31" s="14">
        <v>50000</v>
      </c>
      <c r="F31" s="15">
        <v>44482</v>
      </c>
      <c r="G31" s="15">
        <v>44847</v>
      </c>
      <c r="H31" s="15">
        <v>44845</v>
      </c>
      <c r="I31" s="13">
        <v>3.85</v>
      </c>
      <c r="J31" s="21">
        <v>1941.04</v>
      </c>
      <c r="L31" s="1">
        <v>1941.04166666667</v>
      </c>
      <c r="M31" s="22">
        <f t="shared" si="0"/>
        <v>-0.00166666666996207</v>
      </c>
    </row>
    <row r="32" s="2" customFormat="1" ht="15.75" customHeight="1" spans="1:13">
      <c r="A32" s="13">
        <v>29</v>
      </c>
      <c r="B32" s="13" t="s">
        <v>40</v>
      </c>
      <c r="C32" s="13" t="s">
        <v>12</v>
      </c>
      <c r="D32" s="13" t="s">
        <v>13</v>
      </c>
      <c r="E32" s="14">
        <v>50000</v>
      </c>
      <c r="F32" s="15">
        <v>44151</v>
      </c>
      <c r="G32" s="15">
        <v>44516</v>
      </c>
      <c r="H32" s="15">
        <v>44504</v>
      </c>
      <c r="I32" s="13">
        <v>4.35</v>
      </c>
      <c r="J32" s="21">
        <v>2132.71</v>
      </c>
      <c r="L32" s="1">
        <v>2132.70833333333</v>
      </c>
      <c r="M32" s="22">
        <f t="shared" si="0"/>
        <v>0.00166666667018944</v>
      </c>
    </row>
    <row r="33" s="2" customFormat="1" ht="15.75" customHeight="1" spans="1:13">
      <c r="A33" s="13">
        <v>30</v>
      </c>
      <c r="B33" s="13" t="s">
        <v>41</v>
      </c>
      <c r="C33" s="13" t="s">
        <v>12</v>
      </c>
      <c r="D33" s="13" t="s">
        <v>13</v>
      </c>
      <c r="E33" s="14">
        <v>50000</v>
      </c>
      <c r="F33" s="15">
        <v>44165</v>
      </c>
      <c r="G33" s="15">
        <v>44520</v>
      </c>
      <c r="H33" s="15">
        <v>44520</v>
      </c>
      <c r="I33" s="13">
        <v>4.35</v>
      </c>
      <c r="J33" s="21">
        <v>2144.79</v>
      </c>
      <c r="L33" s="1">
        <v>2144.79166666667</v>
      </c>
      <c r="M33" s="22">
        <f t="shared" si="0"/>
        <v>-0.00166666667018944</v>
      </c>
    </row>
    <row r="34" s="2" customFormat="1" ht="15.75" customHeight="1" spans="1:13">
      <c r="A34" s="13">
        <v>31</v>
      </c>
      <c r="B34" s="13" t="s">
        <v>42</v>
      </c>
      <c r="C34" s="13" t="s">
        <v>12</v>
      </c>
      <c r="D34" s="13" t="s">
        <v>13</v>
      </c>
      <c r="E34" s="14">
        <v>50000</v>
      </c>
      <c r="F34" s="15">
        <v>44153</v>
      </c>
      <c r="G34" s="15">
        <v>44518</v>
      </c>
      <c r="H34" s="15">
        <v>44516</v>
      </c>
      <c r="I34" s="13">
        <v>4.35</v>
      </c>
      <c r="J34" s="21">
        <v>2193.13</v>
      </c>
      <c r="L34" s="1">
        <v>2193.125</v>
      </c>
      <c r="M34" s="22">
        <f t="shared" si="0"/>
        <v>0.00500000000010914</v>
      </c>
    </row>
    <row r="35" s="2" customFormat="1" ht="15.75" customHeight="1" spans="1:13">
      <c r="A35" s="13">
        <v>32</v>
      </c>
      <c r="B35" s="13" t="s">
        <v>43</v>
      </c>
      <c r="C35" s="13" t="s">
        <v>12</v>
      </c>
      <c r="D35" s="13" t="s">
        <v>13</v>
      </c>
      <c r="E35" s="14">
        <v>50000</v>
      </c>
      <c r="F35" s="15">
        <v>44145</v>
      </c>
      <c r="G35" s="15">
        <v>44510</v>
      </c>
      <c r="H35" s="15">
        <v>44486</v>
      </c>
      <c r="I35" s="13">
        <v>4.35</v>
      </c>
      <c r="J35" s="21">
        <v>2060.21</v>
      </c>
      <c r="L35" s="1">
        <v>2060.20833333333</v>
      </c>
      <c r="M35" s="22">
        <f t="shared" si="0"/>
        <v>0.00166666667018944</v>
      </c>
    </row>
    <row r="36" s="2" customFormat="1" ht="15.75" customHeight="1" spans="1:13">
      <c r="A36" s="13">
        <v>33</v>
      </c>
      <c r="B36" s="13" t="s">
        <v>44</v>
      </c>
      <c r="C36" s="13" t="s">
        <v>12</v>
      </c>
      <c r="D36" s="13" t="s">
        <v>13</v>
      </c>
      <c r="E36" s="14">
        <v>50000</v>
      </c>
      <c r="F36" s="15">
        <v>44133</v>
      </c>
      <c r="G36" s="15">
        <v>44489</v>
      </c>
      <c r="H36" s="15">
        <v>44488</v>
      </c>
      <c r="I36" s="13">
        <v>4.35</v>
      </c>
      <c r="J36" s="21">
        <v>2144.79</v>
      </c>
      <c r="L36" s="1">
        <v>2144.79166666667</v>
      </c>
      <c r="M36" s="22">
        <f t="shared" si="0"/>
        <v>-0.00166666667018944</v>
      </c>
    </row>
    <row r="37" s="2" customFormat="1" ht="15.75" customHeight="1" spans="1:13">
      <c r="A37" s="13">
        <v>34</v>
      </c>
      <c r="B37" s="13" t="s">
        <v>45</v>
      </c>
      <c r="C37" s="13" t="s">
        <v>12</v>
      </c>
      <c r="D37" s="13" t="s">
        <v>13</v>
      </c>
      <c r="E37" s="14">
        <v>50000</v>
      </c>
      <c r="F37" s="15">
        <v>44155</v>
      </c>
      <c r="G37" s="15">
        <v>44520</v>
      </c>
      <c r="H37" s="15">
        <v>44517</v>
      </c>
      <c r="I37" s="13">
        <v>4.35</v>
      </c>
      <c r="J37" s="21">
        <v>2187.08</v>
      </c>
      <c r="L37" s="1">
        <v>2187.08333333333</v>
      </c>
      <c r="M37" s="22">
        <f t="shared" si="0"/>
        <v>-0.0033333333299197</v>
      </c>
    </row>
    <row r="38" s="2" customFormat="1" ht="15.75" customHeight="1" spans="1:13">
      <c r="A38" s="13">
        <v>35</v>
      </c>
      <c r="B38" s="13" t="s">
        <v>46</v>
      </c>
      <c r="C38" s="13" t="s">
        <v>12</v>
      </c>
      <c r="D38" s="13" t="s">
        <v>13</v>
      </c>
      <c r="E38" s="14">
        <v>50000</v>
      </c>
      <c r="F38" s="15">
        <v>44133</v>
      </c>
      <c r="G38" s="15">
        <v>44489</v>
      </c>
      <c r="H38" s="15">
        <v>44484</v>
      </c>
      <c r="I38" s="13">
        <v>4.35</v>
      </c>
      <c r="J38" s="21">
        <v>2120.63</v>
      </c>
      <c r="L38" s="1">
        <v>2120.625</v>
      </c>
      <c r="M38" s="22">
        <f t="shared" si="0"/>
        <v>0.00500000000010914</v>
      </c>
    </row>
    <row r="39" s="2" customFormat="1" ht="15.75" customHeight="1" spans="1:13">
      <c r="A39" s="13">
        <v>36</v>
      </c>
      <c r="B39" s="13" t="s">
        <v>47</v>
      </c>
      <c r="C39" s="13" t="s">
        <v>12</v>
      </c>
      <c r="D39" s="13" t="s">
        <v>13</v>
      </c>
      <c r="E39" s="14">
        <v>50000</v>
      </c>
      <c r="F39" s="15">
        <v>44146</v>
      </c>
      <c r="G39" s="15">
        <v>44511</v>
      </c>
      <c r="H39" s="15">
        <v>44510</v>
      </c>
      <c r="I39" s="13">
        <v>4.35</v>
      </c>
      <c r="J39" s="21">
        <v>2199.17</v>
      </c>
      <c r="L39" s="1">
        <v>2199.16666666667</v>
      </c>
      <c r="M39" s="22">
        <f t="shared" si="0"/>
        <v>0.0033333333299197</v>
      </c>
    </row>
    <row r="40" s="2" customFormat="1" ht="15.75" customHeight="1" spans="1:13">
      <c r="A40" s="13">
        <v>37</v>
      </c>
      <c r="B40" s="13" t="s">
        <v>48</v>
      </c>
      <c r="C40" s="13" t="s">
        <v>12</v>
      </c>
      <c r="D40" s="13" t="s">
        <v>13</v>
      </c>
      <c r="E40" s="14">
        <v>50000</v>
      </c>
      <c r="F40" s="15">
        <v>44189</v>
      </c>
      <c r="G40" s="15">
        <v>44545</v>
      </c>
      <c r="H40" s="15">
        <v>44510</v>
      </c>
      <c r="I40" s="13">
        <v>4.35</v>
      </c>
      <c r="J40" s="21">
        <v>1939.38</v>
      </c>
      <c r="L40" s="1">
        <v>1939.375</v>
      </c>
      <c r="M40" s="22">
        <f t="shared" si="0"/>
        <v>0.00500000000010914</v>
      </c>
    </row>
    <row r="41" s="2" customFormat="1" ht="15.75" customHeight="1" spans="1:13">
      <c r="A41" s="13">
        <v>38</v>
      </c>
      <c r="B41" s="13" t="s">
        <v>49</v>
      </c>
      <c r="C41" s="13" t="s">
        <v>12</v>
      </c>
      <c r="D41" s="13" t="s">
        <v>13</v>
      </c>
      <c r="E41" s="14">
        <v>50000</v>
      </c>
      <c r="F41" s="15">
        <v>44300</v>
      </c>
      <c r="G41" s="15">
        <v>44665</v>
      </c>
      <c r="H41" s="15">
        <v>44664</v>
      </c>
      <c r="I41" s="13">
        <v>3.85</v>
      </c>
      <c r="J41" s="21">
        <v>1970.69</v>
      </c>
      <c r="L41" s="1">
        <v>1946.38888888889</v>
      </c>
      <c r="M41" s="22">
        <f t="shared" si="0"/>
        <v>24.30111111111</v>
      </c>
    </row>
    <row r="42" s="2" customFormat="1" ht="15.75" customHeight="1" spans="1:13">
      <c r="A42" s="13">
        <v>39</v>
      </c>
      <c r="B42" s="13" t="s">
        <v>50</v>
      </c>
      <c r="C42" s="13" t="s">
        <v>12</v>
      </c>
      <c r="D42" s="13" t="s">
        <v>13</v>
      </c>
      <c r="E42" s="14">
        <v>50000</v>
      </c>
      <c r="F42" s="15">
        <v>44228</v>
      </c>
      <c r="G42" s="15">
        <v>44593</v>
      </c>
      <c r="H42" s="15">
        <v>44579</v>
      </c>
      <c r="I42" s="13">
        <v>4.35</v>
      </c>
      <c r="J42" s="21">
        <v>2120.63</v>
      </c>
      <c r="L42" s="1">
        <v>2120.625</v>
      </c>
      <c r="M42" s="22">
        <f t="shared" si="0"/>
        <v>0.00500000000010914</v>
      </c>
    </row>
    <row r="43" s="2" customFormat="1" ht="15.75" customHeight="1" spans="1:13">
      <c r="A43" s="13">
        <v>40</v>
      </c>
      <c r="B43" s="13" t="s">
        <v>51</v>
      </c>
      <c r="C43" s="13" t="s">
        <v>12</v>
      </c>
      <c r="D43" s="13" t="s">
        <v>13</v>
      </c>
      <c r="E43" s="14">
        <v>50000</v>
      </c>
      <c r="F43" s="15">
        <v>44189</v>
      </c>
      <c r="G43" s="15">
        <v>44550</v>
      </c>
      <c r="H43" s="15">
        <v>44520</v>
      </c>
      <c r="I43" s="13">
        <v>4.35</v>
      </c>
      <c r="J43" s="21">
        <v>1999.79</v>
      </c>
      <c r="L43" s="1">
        <v>1999.79166666667</v>
      </c>
      <c r="M43" s="22">
        <f t="shared" si="0"/>
        <v>-0.00166666666996207</v>
      </c>
    </row>
    <row r="44" s="2" customFormat="1" ht="15.75" customHeight="1" spans="1:13">
      <c r="A44" s="13">
        <v>41</v>
      </c>
      <c r="B44" s="13" t="s">
        <v>52</v>
      </c>
      <c r="C44" s="13" t="s">
        <v>12</v>
      </c>
      <c r="D44" s="13" t="s">
        <v>13</v>
      </c>
      <c r="E44" s="14">
        <v>50000</v>
      </c>
      <c r="F44" s="15">
        <v>44126</v>
      </c>
      <c r="G44" s="15">
        <v>44491</v>
      </c>
      <c r="H44" s="15">
        <v>44482</v>
      </c>
      <c r="I44" s="13">
        <v>4.35</v>
      </c>
      <c r="J44" s="21">
        <v>2150.83</v>
      </c>
      <c r="L44" s="1">
        <v>2150.83333333333</v>
      </c>
      <c r="M44" s="22">
        <f t="shared" si="0"/>
        <v>-0.0033333333299197</v>
      </c>
    </row>
    <row r="45" s="2" customFormat="1" ht="15.75" customHeight="1" spans="1:13">
      <c r="A45" s="13">
        <v>42</v>
      </c>
      <c r="B45" s="16" t="s">
        <v>52</v>
      </c>
      <c r="C45" s="13" t="s">
        <v>12</v>
      </c>
      <c r="D45" s="16" t="s">
        <v>13</v>
      </c>
      <c r="E45" s="17">
        <v>50000</v>
      </c>
      <c r="F45" s="18">
        <v>44491</v>
      </c>
      <c r="G45" s="18">
        <v>44853</v>
      </c>
      <c r="H45" s="18">
        <v>44842</v>
      </c>
      <c r="I45" s="16">
        <v>3.85</v>
      </c>
      <c r="J45" s="16">
        <v>1876.87</v>
      </c>
      <c r="L45" s="1"/>
      <c r="M45" s="22"/>
    </row>
    <row r="46" s="2" customFormat="1" ht="15.75" customHeight="1" spans="1:13">
      <c r="A46" s="13">
        <v>43</v>
      </c>
      <c r="B46" s="13" t="s">
        <v>53</v>
      </c>
      <c r="C46" s="13" t="s">
        <v>12</v>
      </c>
      <c r="D46" s="13" t="s">
        <v>13</v>
      </c>
      <c r="E46" s="14">
        <v>50000</v>
      </c>
      <c r="F46" s="15">
        <v>44189</v>
      </c>
      <c r="G46" s="15">
        <v>44545</v>
      </c>
      <c r="H46" s="15">
        <v>44543</v>
      </c>
      <c r="I46" s="13">
        <v>4.35</v>
      </c>
      <c r="J46" s="21">
        <v>2138.75</v>
      </c>
      <c r="L46" s="1">
        <v>2138.75</v>
      </c>
      <c r="M46" s="22">
        <f t="shared" si="0"/>
        <v>0</v>
      </c>
    </row>
    <row r="47" s="2" customFormat="1" ht="15.75" customHeight="1" spans="1:13">
      <c r="A47" s="13">
        <v>44</v>
      </c>
      <c r="B47" s="13" t="s">
        <v>54</v>
      </c>
      <c r="C47" s="13" t="s">
        <v>12</v>
      </c>
      <c r="D47" s="13" t="s">
        <v>13</v>
      </c>
      <c r="E47" s="14">
        <v>50000</v>
      </c>
      <c r="F47" s="15">
        <v>44189</v>
      </c>
      <c r="G47" s="15">
        <v>44540</v>
      </c>
      <c r="H47" s="15">
        <v>44508</v>
      </c>
      <c r="I47" s="13">
        <v>4.35</v>
      </c>
      <c r="J47" s="21">
        <v>1927.29</v>
      </c>
      <c r="L47" s="1">
        <v>1927.29166666667</v>
      </c>
      <c r="M47" s="22">
        <f t="shared" si="0"/>
        <v>-0.00166666666996207</v>
      </c>
    </row>
    <row r="48" s="2" customFormat="1" ht="15.75" customHeight="1" spans="1:13">
      <c r="A48" s="13">
        <v>45</v>
      </c>
      <c r="B48" s="13" t="s">
        <v>55</v>
      </c>
      <c r="C48" s="13" t="s">
        <v>12</v>
      </c>
      <c r="D48" s="13" t="s">
        <v>13</v>
      </c>
      <c r="E48" s="14">
        <v>50000</v>
      </c>
      <c r="F48" s="15">
        <v>44090</v>
      </c>
      <c r="G48" s="15">
        <v>44455</v>
      </c>
      <c r="H48" s="15">
        <v>44433</v>
      </c>
      <c r="I48" s="13">
        <v>4.35</v>
      </c>
      <c r="J48" s="21">
        <v>2072.29</v>
      </c>
      <c r="L48" s="1">
        <v>2072.29166666667</v>
      </c>
      <c r="M48" s="22">
        <f t="shared" si="0"/>
        <v>-0.00166666667018944</v>
      </c>
    </row>
    <row r="49" s="2" customFormat="1" ht="15.75" customHeight="1" spans="1:13">
      <c r="A49" s="13">
        <v>46</v>
      </c>
      <c r="B49" s="13" t="s">
        <v>56</v>
      </c>
      <c r="C49" s="13" t="s">
        <v>12</v>
      </c>
      <c r="D49" s="13" t="s">
        <v>13</v>
      </c>
      <c r="E49" s="14">
        <v>50000</v>
      </c>
      <c r="F49" s="15">
        <v>44182</v>
      </c>
      <c r="G49" s="15">
        <v>44547</v>
      </c>
      <c r="H49" s="15">
        <v>44511</v>
      </c>
      <c r="I49" s="13">
        <v>4.35</v>
      </c>
      <c r="J49" s="21">
        <v>1987.71</v>
      </c>
      <c r="L49" s="1">
        <v>1987.70833333333</v>
      </c>
      <c r="M49" s="22">
        <f t="shared" si="0"/>
        <v>0.00166666666996207</v>
      </c>
    </row>
    <row r="50" s="2" customFormat="1" ht="15.75" customHeight="1" spans="1:13">
      <c r="A50" s="13">
        <v>47</v>
      </c>
      <c r="B50" s="13" t="s">
        <v>57</v>
      </c>
      <c r="C50" s="13" t="s">
        <v>12</v>
      </c>
      <c r="D50" s="13" t="s">
        <v>13</v>
      </c>
      <c r="E50" s="14">
        <v>50000</v>
      </c>
      <c r="F50" s="15">
        <v>44189</v>
      </c>
      <c r="G50" s="15">
        <v>44540</v>
      </c>
      <c r="H50" s="15">
        <v>44540</v>
      </c>
      <c r="I50" s="13">
        <v>4.35</v>
      </c>
      <c r="J50" s="21">
        <v>2120.63</v>
      </c>
      <c r="L50" s="1">
        <v>2120.625</v>
      </c>
      <c r="M50" s="22">
        <f t="shared" si="0"/>
        <v>0.00500000000010914</v>
      </c>
    </row>
    <row r="51" s="2" customFormat="1" ht="15.75" customHeight="1" spans="1:13">
      <c r="A51" s="13">
        <v>48</v>
      </c>
      <c r="B51" s="13" t="s">
        <v>58</v>
      </c>
      <c r="C51" s="13" t="s">
        <v>12</v>
      </c>
      <c r="D51" s="13" t="s">
        <v>13</v>
      </c>
      <c r="E51" s="14">
        <v>50000</v>
      </c>
      <c r="F51" s="15">
        <v>44362</v>
      </c>
      <c r="G51" s="15">
        <v>44727</v>
      </c>
      <c r="H51" s="15">
        <v>44728</v>
      </c>
      <c r="I51" s="13">
        <v>3.85</v>
      </c>
      <c r="J51" s="21">
        <v>1957.09</v>
      </c>
      <c r="L51" s="1">
        <v>1957.08333333333</v>
      </c>
      <c r="M51" s="22">
        <f t="shared" si="0"/>
        <v>0.00666666666984383</v>
      </c>
    </row>
    <row r="52" s="2" customFormat="1" ht="15.75" customHeight="1" spans="1:13">
      <c r="A52" s="13">
        <v>49</v>
      </c>
      <c r="B52" s="13" t="s">
        <v>59</v>
      </c>
      <c r="C52" s="13" t="s">
        <v>12</v>
      </c>
      <c r="D52" s="13" t="s">
        <v>13</v>
      </c>
      <c r="E52" s="14">
        <v>50000</v>
      </c>
      <c r="F52" s="15">
        <v>44170</v>
      </c>
      <c r="G52" s="15">
        <v>44534</v>
      </c>
      <c r="H52" s="15">
        <v>44532</v>
      </c>
      <c r="I52" s="13">
        <v>4.35</v>
      </c>
      <c r="J52" s="21">
        <v>2187.08</v>
      </c>
      <c r="L52" s="1">
        <v>2187.08333333333</v>
      </c>
      <c r="M52" s="22">
        <f t="shared" si="0"/>
        <v>-0.0033333333299197</v>
      </c>
    </row>
    <row r="53" s="2" customFormat="1" ht="15.75" customHeight="1" spans="1:13">
      <c r="A53" s="13">
        <v>50</v>
      </c>
      <c r="B53" s="13" t="s">
        <v>60</v>
      </c>
      <c r="C53" s="13" t="s">
        <v>12</v>
      </c>
      <c r="D53" s="13" t="s">
        <v>13</v>
      </c>
      <c r="E53" s="14">
        <v>50000</v>
      </c>
      <c r="F53" s="15">
        <v>44169</v>
      </c>
      <c r="G53" s="15">
        <v>44534</v>
      </c>
      <c r="H53" s="15">
        <v>44532</v>
      </c>
      <c r="I53" s="13">
        <v>4.35</v>
      </c>
      <c r="J53" s="21">
        <v>2193.13</v>
      </c>
      <c r="L53" s="1">
        <v>2193.125</v>
      </c>
      <c r="M53" s="22">
        <f t="shared" si="0"/>
        <v>0.00500000000010914</v>
      </c>
    </row>
    <row r="54" s="2" customFormat="1" ht="15.75" customHeight="1" spans="1:13">
      <c r="A54" s="13">
        <v>51</v>
      </c>
      <c r="B54" s="13" t="s">
        <v>61</v>
      </c>
      <c r="C54" s="13" t="s">
        <v>12</v>
      </c>
      <c r="D54" s="13" t="s">
        <v>13</v>
      </c>
      <c r="E54" s="14">
        <v>50000</v>
      </c>
      <c r="F54" s="15">
        <v>44302</v>
      </c>
      <c r="G54" s="15">
        <v>44667</v>
      </c>
      <c r="H54" s="15">
        <v>44608</v>
      </c>
      <c r="I54" s="13">
        <v>3.85</v>
      </c>
      <c r="J54" s="21">
        <v>1659.17</v>
      </c>
      <c r="L54" s="1">
        <v>1636.25</v>
      </c>
      <c r="M54" s="22">
        <f t="shared" si="0"/>
        <v>22.9200000000001</v>
      </c>
    </row>
    <row r="55" s="2" customFormat="1" ht="15.75" customHeight="1" spans="1:13">
      <c r="A55" s="13">
        <v>52</v>
      </c>
      <c r="B55" s="13" t="s">
        <v>62</v>
      </c>
      <c r="C55" s="13" t="s">
        <v>12</v>
      </c>
      <c r="D55" s="13" t="s">
        <v>13</v>
      </c>
      <c r="E55" s="14">
        <v>50000</v>
      </c>
      <c r="F55" s="15">
        <v>44274</v>
      </c>
      <c r="G55" s="15">
        <v>44637</v>
      </c>
      <c r="H55" s="15">
        <v>44608</v>
      </c>
      <c r="I55" s="13">
        <v>3.85</v>
      </c>
      <c r="J55" s="21">
        <v>1828.33</v>
      </c>
      <c r="L55" s="1">
        <v>1785.97222222222</v>
      </c>
      <c r="M55" s="22">
        <f t="shared" si="0"/>
        <v>42.35777777778</v>
      </c>
    </row>
    <row r="56" s="2" customFormat="1" ht="15.75" customHeight="1" spans="1:13">
      <c r="A56" s="13">
        <v>53</v>
      </c>
      <c r="B56" s="13" t="s">
        <v>63</v>
      </c>
      <c r="C56" s="13" t="s">
        <v>12</v>
      </c>
      <c r="D56" s="13" t="s">
        <v>13</v>
      </c>
      <c r="E56" s="14">
        <v>50000</v>
      </c>
      <c r="F56" s="15">
        <v>44431</v>
      </c>
      <c r="G56" s="15">
        <v>44792</v>
      </c>
      <c r="H56" s="15">
        <v>44789</v>
      </c>
      <c r="I56" s="13">
        <v>3.85</v>
      </c>
      <c r="J56" s="21">
        <v>1914.3</v>
      </c>
      <c r="L56" s="1">
        <v>1914.30555555556</v>
      </c>
      <c r="M56" s="22">
        <f t="shared" si="0"/>
        <v>-0.00555555556002219</v>
      </c>
    </row>
    <row r="57" s="2" customFormat="1" ht="15.75" customHeight="1" spans="1:13">
      <c r="A57" s="13">
        <v>54</v>
      </c>
      <c r="B57" s="13" t="s">
        <v>64</v>
      </c>
      <c r="C57" s="13" t="s">
        <v>12</v>
      </c>
      <c r="D57" s="13" t="s">
        <v>13</v>
      </c>
      <c r="E57" s="14">
        <v>50000</v>
      </c>
      <c r="F57" s="15">
        <v>44468</v>
      </c>
      <c r="G57" s="15">
        <v>44833</v>
      </c>
      <c r="H57" s="15">
        <v>44826</v>
      </c>
      <c r="I57" s="13">
        <v>3.85</v>
      </c>
      <c r="J57" s="21">
        <v>1914.3</v>
      </c>
      <c r="L57" s="1">
        <v>1914.30555555556</v>
      </c>
      <c r="M57" s="22">
        <f t="shared" si="0"/>
        <v>-0.00555555556002219</v>
      </c>
    </row>
    <row r="58" s="2" customFormat="1" ht="15.75" customHeight="1" spans="1:13">
      <c r="A58" s="13">
        <v>55</v>
      </c>
      <c r="B58" s="13" t="s">
        <v>65</v>
      </c>
      <c r="C58" s="13" t="s">
        <v>12</v>
      </c>
      <c r="D58" s="13" t="s">
        <v>13</v>
      </c>
      <c r="E58" s="14">
        <v>50000</v>
      </c>
      <c r="F58" s="15">
        <v>44235</v>
      </c>
      <c r="G58" s="15">
        <v>44599</v>
      </c>
      <c r="H58" s="15">
        <v>44599</v>
      </c>
      <c r="I58" s="13">
        <v>4.35</v>
      </c>
      <c r="J58" s="21">
        <v>2199.17</v>
      </c>
      <c r="L58" s="1">
        <v>2199.16666666667</v>
      </c>
      <c r="M58" s="22">
        <f t="shared" si="0"/>
        <v>0.0033333333299197</v>
      </c>
    </row>
    <row r="59" s="2" customFormat="1" ht="15.75" customHeight="1" spans="1:13">
      <c r="A59" s="13">
        <v>56</v>
      </c>
      <c r="B59" s="13" t="s">
        <v>66</v>
      </c>
      <c r="C59" s="13" t="s">
        <v>12</v>
      </c>
      <c r="D59" s="13" t="s">
        <v>13</v>
      </c>
      <c r="E59" s="14">
        <v>50000</v>
      </c>
      <c r="F59" s="15">
        <v>44257</v>
      </c>
      <c r="G59" s="15">
        <v>44622</v>
      </c>
      <c r="H59" s="15">
        <v>44605</v>
      </c>
      <c r="I59" s="13">
        <v>4.35</v>
      </c>
      <c r="J59" s="21">
        <v>2102.5</v>
      </c>
      <c r="L59" s="1">
        <v>2102.5</v>
      </c>
      <c r="M59" s="22">
        <f t="shared" si="0"/>
        <v>0</v>
      </c>
    </row>
    <row r="60" s="2" customFormat="1" ht="15.75" customHeight="1" spans="1:13">
      <c r="A60" s="13">
        <v>57</v>
      </c>
      <c r="B60" s="13" t="s">
        <v>67</v>
      </c>
      <c r="C60" s="13" t="s">
        <v>12</v>
      </c>
      <c r="D60" s="13" t="s">
        <v>13</v>
      </c>
      <c r="E60" s="14">
        <v>50000</v>
      </c>
      <c r="F60" s="15">
        <v>44235</v>
      </c>
      <c r="G60" s="15">
        <v>44599</v>
      </c>
      <c r="H60" s="15">
        <v>44554</v>
      </c>
      <c r="I60" s="13">
        <v>4.35</v>
      </c>
      <c r="J60" s="21">
        <v>1927.29</v>
      </c>
      <c r="L60" s="1">
        <v>1927.29166666667</v>
      </c>
      <c r="M60" s="22">
        <f t="shared" si="0"/>
        <v>-0.00166666666996207</v>
      </c>
    </row>
    <row r="61" s="2" customFormat="1" ht="15.75" customHeight="1" spans="1:13">
      <c r="A61" s="13">
        <v>58</v>
      </c>
      <c r="B61" s="13" t="s">
        <v>68</v>
      </c>
      <c r="C61" s="13" t="s">
        <v>12</v>
      </c>
      <c r="D61" s="13" t="s">
        <v>13</v>
      </c>
      <c r="E61" s="14">
        <v>50000</v>
      </c>
      <c r="F61" s="15">
        <v>44165</v>
      </c>
      <c r="G61" s="15">
        <v>44527</v>
      </c>
      <c r="H61" s="15">
        <v>44537</v>
      </c>
      <c r="I61" s="13">
        <v>4.35</v>
      </c>
      <c r="J61" s="21">
        <v>2131.17</v>
      </c>
      <c r="L61" s="1">
        <v>2247.5</v>
      </c>
      <c r="M61" s="22">
        <f t="shared" si="0"/>
        <v>-116.33</v>
      </c>
    </row>
    <row r="62" s="2" customFormat="1" ht="15.75" customHeight="1" spans="1:13">
      <c r="A62" s="13">
        <v>59</v>
      </c>
      <c r="B62" s="13" t="s">
        <v>69</v>
      </c>
      <c r="C62" s="13" t="s">
        <v>12</v>
      </c>
      <c r="D62" s="13" t="s">
        <v>13</v>
      </c>
      <c r="E62" s="14">
        <v>50000</v>
      </c>
      <c r="F62" s="15">
        <v>44231</v>
      </c>
      <c r="G62" s="15">
        <v>44596</v>
      </c>
      <c r="H62" s="15">
        <v>44609</v>
      </c>
      <c r="I62" s="13">
        <v>4.35</v>
      </c>
      <c r="J62" s="21">
        <v>2305.45</v>
      </c>
      <c r="L62" s="1">
        <v>2283.75</v>
      </c>
      <c r="M62" s="22">
        <f t="shared" si="0"/>
        <v>21.6999999999998</v>
      </c>
    </row>
    <row r="63" s="2" customFormat="1" ht="15.75" customHeight="1" spans="1:13">
      <c r="A63" s="13">
        <v>60</v>
      </c>
      <c r="B63" s="13" t="s">
        <v>70</v>
      </c>
      <c r="C63" s="13" t="s">
        <v>12</v>
      </c>
      <c r="D63" s="13" t="s">
        <v>13</v>
      </c>
      <c r="E63" s="14">
        <v>50000</v>
      </c>
      <c r="F63" s="15">
        <v>44225</v>
      </c>
      <c r="G63" s="15">
        <v>44590</v>
      </c>
      <c r="H63" s="15">
        <v>44586</v>
      </c>
      <c r="I63" s="13">
        <v>4.35</v>
      </c>
      <c r="J63" s="21">
        <v>2181.04</v>
      </c>
      <c r="L63" s="1">
        <v>2181.04166666667</v>
      </c>
      <c r="M63" s="22">
        <f t="shared" si="0"/>
        <v>-0.00166666667018944</v>
      </c>
    </row>
    <row r="64" s="2" customFormat="1" ht="15.75" customHeight="1" spans="1:13">
      <c r="A64" s="13">
        <v>61</v>
      </c>
      <c r="B64" s="13" t="s">
        <v>71</v>
      </c>
      <c r="C64" s="13" t="s">
        <v>12</v>
      </c>
      <c r="D64" s="13" t="s">
        <v>13</v>
      </c>
      <c r="E64" s="14">
        <v>50000</v>
      </c>
      <c r="F64" s="15">
        <v>44341</v>
      </c>
      <c r="G64" s="15">
        <v>44706</v>
      </c>
      <c r="H64" s="15">
        <v>44702</v>
      </c>
      <c r="I64" s="13">
        <v>3.85</v>
      </c>
      <c r="J64" s="21">
        <v>1930.35</v>
      </c>
      <c r="L64" s="1">
        <v>1930.34722222222</v>
      </c>
      <c r="M64" s="22">
        <f t="shared" si="0"/>
        <v>0.00277777778001109</v>
      </c>
    </row>
    <row r="65" s="2" customFormat="1" ht="15.75" customHeight="1" spans="1:13">
      <c r="A65" s="13">
        <v>62</v>
      </c>
      <c r="B65" s="13" t="s">
        <v>72</v>
      </c>
      <c r="C65" s="13" t="s">
        <v>12</v>
      </c>
      <c r="D65" s="13" t="s">
        <v>13</v>
      </c>
      <c r="E65" s="14">
        <v>50000</v>
      </c>
      <c r="F65" s="15">
        <v>44165</v>
      </c>
      <c r="G65" s="15">
        <v>44520</v>
      </c>
      <c r="H65" s="15">
        <v>44522</v>
      </c>
      <c r="I65" s="13">
        <v>4.35</v>
      </c>
      <c r="J65" s="21">
        <v>2142.8</v>
      </c>
      <c r="L65" s="1">
        <v>2156.875</v>
      </c>
      <c r="M65" s="22">
        <f t="shared" si="0"/>
        <v>-14.0749999999998</v>
      </c>
    </row>
    <row r="66" s="2" customFormat="1" ht="15.75" customHeight="1" spans="1:13">
      <c r="A66" s="13">
        <v>63</v>
      </c>
      <c r="B66" s="13" t="s">
        <v>73</v>
      </c>
      <c r="C66" s="13" t="s">
        <v>12</v>
      </c>
      <c r="D66" s="13" t="s">
        <v>13</v>
      </c>
      <c r="E66" s="14">
        <v>50000</v>
      </c>
      <c r="F66" s="15">
        <v>44603</v>
      </c>
      <c r="G66" s="15">
        <v>44968</v>
      </c>
      <c r="H66" s="15">
        <v>44956</v>
      </c>
      <c r="I66" s="13">
        <v>3.7</v>
      </c>
      <c r="J66" s="21">
        <v>1706.55</v>
      </c>
      <c r="L66" s="1">
        <v>1814.02777777778</v>
      </c>
      <c r="M66" s="22">
        <f t="shared" si="0"/>
        <v>-107.47777777778</v>
      </c>
    </row>
    <row r="67" s="2" customFormat="1" ht="15.75" customHeight="1" spans="1:13">
      <c r="A67" s="13">
        <v>64</v>
      </c>
      <c r="B67" s="13" t="s">
        <v>74</v>
      </c>
      <c r="C67" s="13" t="s">
        <v>12</v>
      </c>
      <c r="D67" s="13" t="s">
        <v>13</v>
      </c>
      <c r="E67" s="14">
        <v>50000</v>
      </c>
      <c r="F67" s="15">
        <v>44124</v>
      </c>
      <c r="G67" s="15">
        <v>44489</v>
      </c>
      <c r="H67" s="15">
        <v>44488</v>
      </c>
      <c r="I67" s="13">
        <v>4.35</v>
      </c>
      <c r="J67" s="21">
        <v>2199.17</v>
      </c>
      <c r="L67" s="1">
        <v>2199.16666666667</v>
      </c>
      <c r="M67" s="22">
        <f t="shared" si="0"/>
        <v>0.0033333333299197</v>
      </c>
    </row>
    <row r="68" s="2" customFormat="1" ht="15.75" customHeight="1" spans="1:13">
      <c r="A68" s="13">
        <v>65</v>
      </c>
      <c r="B68" s="13" t="s">
        <v>73</v>
      </c>
      <c r="C68" s="13" t="s">
        <v>12</v>
      </c>
      <c r="D68" s="13" t="s">
        <v>13</v>
      </c>
      <c r="E68" s="14">
        <v>50000</v>
      </c>
      <c r="F68" s="15">
        <v>44235</v>
      </c>
      <c r="G68" s="15">
        <v>44599</v>
      </c>
      <c r="H68" s="15">
        <v>44603</v>
      </c>
      <c r="I68" s="13">
        <v>4.35</v>
      </c>
      <c r="J68" s="21">
        <v>2228.27</v>
      </c>
      <c r="L68" s="1">
        <v>2223.33333333333</v>
      </c>
      <c r="M68" s="22">
        <f t="shared" si="0"/>
        <v>4.93666666667013</v>
      </c>
    </row>
    <row r="69" s="2" customFormat="1" ht="15.75" customHeight="1" spans="1:13">
      <c r="A69" s="13">
        <v>66</v>
      </c>
      <c r="B69" s="13" t="s">
        <v>75</v>
      </c>
      <c r="C69" s="13" t="s">
        <v>12</v>
      </c>
      <c r="D69" s="13" t="s">
        <v>13</v>
      </c>
      <c r="E69" s="14">
        <v>50000</v>
      </c>
      <c r="F69" s="15">
        <v>44217</v>
      </c>
      <c r="G69" s="15">
        <v>44582</v>
      </c>
      <c r="H69" s="15">
        <v>44583</v>
      </c>
      <c r="I69" s="13">
        <v>4.35</v>
      </c>
      <c r="J69" s="21">
        <v>2211.25</v>
      </c>
      <c r="L69" s="1">
        <v>2211.25</v>
      </c>
      <c r="M69" s="22">
        <f t="shared" si="0"/>
        <v>0</v>
      </c>
    </row>
    <row r="70" s="2" customFormat="1" ht="15.75" customHeight="1" spans="1:13">
      <c r="A70" s="13">
        <v>67</v>
      </c>
      <c r="B70" s="13" t="s">
        <v>76</v>
      </c>
      <c r="C70" s="13" t="s">
        <v>12</v>
      </c>
      <c r="D70" s="13" t="s">
        <v>13</v>
      </c>
      <c r="E70" s="14">
        <v>50000</v>
      </c>
      <c r="F70" s="15">
        <v>44139</v>
      </c>
      <c r="G70" s="15">
        <v>44504</v>
      </c>
      <c r="H70" s="15">
        <v>44502</v>
      </c>
      <c r="I70" s="13">
        <v>4.35</v>
      </c>
      <c r="J70" s="21">
        <v>2193.13</v>
      </c>
      <c r="L70" s="1">
        <v>2193.125</v>
      </c>
      <c r="M70" s="22">
        <f t="shared" ref="M70:M78" si="1">J70-L70</f>
        <v>0.00500000000010914</v>
      </c>
    </row>
    <row r="71" s="2" customFormat="1" ht="15.75" customHeight="1" spans="1:13">
      <c r="A71" s="13">
        <v>68</v>
      </c>
      <c r="B71" s="13" t="s">
        <v>77</v>
      </c>
      <c r="C71" s="13" t="s">
        <v>12</v>
      </c>
      <c r="D71" s="13" t="s">
        <v>13</v>
      </c>
      <c r="E71" s="14">
        <v>50000</v>
      </c>
      <c r="F71" s="15">
        <v>44215</v>
      </c>
      <c r="G71" s="15">
        <v>44580</v>
      </c>
      <c r="H71" s="15">
        <v>44580</v>
      </c>
      <c r="I71" s="13">
        <v>4.35</v>
      </c>
      <c r="J71" s="21">
        <v>2205.21</v>
      </c>
      <c r="L71" s="1">
        <v>2205.20833333333</v>
      </c>
      <c r="M71" s="22">
        <f t="shared" si="1"/>
        <v>0.00166666667018944</v>
      </c>
    </row>
    <row r="72" s="2" customFormat="1" ht="15.75" customHeight="1" spans="1:13">
      <c r="A72" s="13">
        <v>69</v>
      </c>
      <c r="B72" s="13" t="s">
        <v>78</v>
      </c>
      <c r="C72" s="13" t="s">
        <v>12</v>
      </c>
      <c r="D72" s="13" t="s">
        <v>13</v>
      </c>
      <c r="E72" s="14">
        <v>50000</v>
      </c>
      <c r="F72" s="15">
        <v>44186</v>
      </c>
      <c r="G72" s="15">
        <v>44550</v>
      </c>
      <c r="H72" s="15">
        <v>44545</v>
      </c>
      <c r="I72" s="13">
        <v>4.35</v>
      </c>
      <c r="J72" s="21">
        <v>2168.96</v>
      </c>
      <c r="L72" s="1">
        <v>2168.95833333333</v>
      </c>
      <c r="M72" s="22">
        <f t="shared" si="1"/>
        <v>0.00166666667018944</v>
      </c>
    </row>
    <row r="73" s="2" customFormat="1" ht="15.75" customHeight="1" spans="1:13">
      <c r="A73" s="13">
        <v>70</v>
      </c>
      <c r="B73" s="13" t="s">
        <v>79</v>
      </c>
      <c r="C73" s="13" t="s">
        <v>12</v>
      </c>
      <c r="D73" s="13" t="s">
        <v>13</v>
      </c>
      <c r="E73" s="14">
        <v>50000</v>
      </c>
      <c r="F73" s="15">
        <v>44153</v>
      </c>
      <c r="G73" s="15">
        <v>44518</v>
      </c>
      <c r="H73" s="15">
        <v>44519</v>
      </c>
      <c r="I73" s="13">
        <v>4.35</v>
      </c>
      <c r="J73" s="21">
        <v>2211.25</v>
      </c>
      <c r="L73" s="1">
        <v>2211.25</v>
      </c>
      <c r="M73" s="22">
        <f t="shared" si="1"/>
        <v>0</v>
      </c>
    </row>
    <row r="74" s="2" customFormat="1" ht="15.75" customHeight="1" spans="1:13">
      <c r="A74" s="13">
        <v>71</v>
      </c>
      <c r="B74" s="13" t="s">
        <v>80</v>
      </c>
      <c r="C74" s="13" t="s">
        <v>12</v>
      </c>
      <c r="D74" s="13" t="s">
        <v>13</v>
      </c>
      <c r="E74" s="14">
        <v>50000</v>
      </c>
      <c r="F74" s="15">
        <v>44146</v>
      </c>
      <c r="G74" s="15">
        <v>44511</v>
      </c>
      <c r="H74" s="15">
        <v>44509</v>
      </c>
      <c r="I74" s="13">
        <v>4.35</v>
      </c>
      <c r="J74" s="21">
        <v>2193.13</v>
      </c>
      <c r="L74" s="1">
        <v>2193.125</v>
      </c>
      <c r="M74" s="22">
        <f t="shared" si="1"/>
        <v>0.00500000000010914</v>
      </c>
    </row>
    <row r="75" s="2" customFormat="1" ht="15.75" customHeight="1" spans="1:13">
      <c r="A75" s="13">
        <v>72</v>
      </c>
      <c r="B75" s="13" t="s">
        <v>81</v>
      </c>
      <c r="C75" s="13" t="s">
        <v>12</v>
      </c>
      <c r="D75" s="13" t="s">
        <v>13</v>
      </c>
      <c r="E75" s="14">
        <v>50000</v>
      </c>
      <c r="F75" s="15">
        <v>44172</v>
      </c>
      <c r="G75" s="15">
        <v>44534</v>
      </c>
      <c r="H75" s="15">
        <v>44531</v>
      </c>
      <c r="I75" s="13">
        <v>4.35</v>
      </c>
      <c r="J75" s="21">
        <v>2168.96</v>
      </c>
      <c r="L75" s="1">
        <v>2168.95833333333</v>
      </c>
      <c r="M75" s="22">
        <f t="shared" si="1"/>
        <v>0.00166666667018944</v>
      </c>
    </row>
    <row r="76" s="2" customFormat="1" ht="15.75" customHeight="1" spans="1:13">
      <c r="A76" s="13">
        <v>73</v>
      </c>
      <c r="B76" s="13" t="s">
        <v>82</v>
      </c>
      <c r="C76" s="13" t="s">
        <v>12</v>
      </c>
      <c r="D76" s="13" t="s">
        <v>13</v>
      </c>
      <c r="E76" s="14">
        <v>50000</v>
      </c>
      <c r="F76" s="15">
        <v>44147</v>
      </c>
      <c r="G76" s="15">
        <v>44511</v>
      </c>
      <c r="H76" s="15">
        <v>44504</v>
      </c>
      <c r="I76" s="13">
        <v>4.35</v>
      </c>
      <c r="J76" s="21">
        <v>2156.88</v>
      </c>
      <c r="L76" s="1">
        <v>2156.875</v>
      </c>
      <c r="M76" s="22">
        <f t="shared" si="1"/>
        <v>0.00500000000010914</v>
      </c>
    </row>
    <row r="77" s="2" customFormat="1" ht="15.75" customHeight="1" spans="1:13">
      <c r="A77" s="13">
        <v>74</v>
      </c>
      <c r="B77" s="13" t="s">
        <v>83</v>
      </c>
      <c r="C77" s="13" t="s">
        <v>12</v>
      </c>
      <c r="D77" s="13" t="s">
        <v>13</v>
      </c>
      <c r="E77" s="14">
        <v>50000</v>
      </c>
      <c r="F77" s="15">
        <v>44217</v>
      </c>
      <c r="G77" s="15">
        <v>44582</v>
      </c>
      <c r="H77" s="15">
        <v>44589</v>
      </c>
      <c r="I77" s="13">
        <v>4.35</v>
      </c>
      <c r="J77" s="21">
        <v>2258.35</v>
      </c>
      <c r="L77" s="1">
        <v>2247.5</v>
      </c>
      <c r="M77" s="22">
        <f t="shared" si="1"/>
        <v>10.8499999999999</v>
      </c>
    </row>
    <row r="78" s="2" customFormat="1" ht="15.75" customHeight="1" spans="1:13">
      <c r="A78" s="13">
        <v>75</v>
      </c>
      <c r="B78" s="13" t="s">
        <v>84</v>
      </c>
      <c r="C78" s="13" t="s">
        <v>12</v>
      </c>
      <c r="D78" s="13" t="s">
        <v>13</v>
      </c>
      <c r="E78" s="14">
        <v>50000</v>
      </c>
      <c r="F78" s="15">
        <v>44147</v>
      </c>
      <c r="G78" s="15">
        <v>44512</v>
      </c>
      <c r="H78" s="15">
        <v>44518</v>
      </c>
      <c r="I78" s="13">
        <v>4.35</v>
      </c>
      <c r="J78" s="21">
        <v>2250.5</v>
      </c>
      <c r="L78" s="1">
        <v>2241.45833333333</v>
      </c>
      <c r="M78" s="22">
        <f t="shared" si="1"/>
        <v>9.04166666667015</v>
      </c>
    </row>
    <row r="79" s="2" customFormat="1" ht="15.75" customHeight="1" spans="1:13">
      <c r="A79" s="13">
        <v>76</v>
      </c>
      <c r="B79" s="13" t="s">
        <v>85</v>
      </c>
      <c r="C79" s="13" t="s">
        <v>12</v>
      </c>
      <c r="D79" s="13" t="s">
        <v>13</v>
      </c>
      <c r="E79" s="14">
        <v>50000</v>
      </c>
      <c r="F79" s="15">
        <v>44125</v>
      </c>
      <c r="G79" s="15">
        <v>44490</v>
      </c>
      <c r="H79" s="15">
        <v>44477</v>
      </c>
      <c r="I79" s="13">
        <v>4.35</v>
      </c>
      <c r="J79" s="21">
        <v>2126.67</v>
      </c>
      <c r="L79" s="1">
        <v>2126.66666666667</v>
      </c>
      <c r="M79" s="22">
        <f t="shared" ref="M79:M140" si="2">J79-L79</f>
        <v>0.0033333333299197</v>
      </c>
    </row>
    <row r="80" s="2" customFormat="1" ht="15.75" customHeight="1" spans="1:13">
      <c r="A80" s="13">
        <v>77</v>
      </c>
      <c r="B80" s="13" t="s">
        <v>86</v>
      </c>
      <c r="C80" s="13" t="s">
        <v>12</v>
      </c>
      <c r="D80" s="13" t="s">
        <v>13</v>
      </c>
      <c r="E80" s="14">
        <v>50000</v>
      </c>
      <c r="F80" s="15">
        <v>44162</v>
      </c>
      <c r="G80" s="15">
        <v>44527</v>
      </c>
      <c r="H80" s="15">
        <v>44525</v>
      </c>
      <c r="I80" s="13">
        <v>4.35</v>
      </c>
      <c r="J80" s="21">
        <v>2193.13</v>
      </c>
      <c r="L80" s="1">
        <v>2193.125</v>
      </c>
      <c r="M80" s="22">
        <f t="shared" si="2"/>
        <v>0.00500000000010914</v>
      </c>
    </row>
    <row r="81" s="2" customFormat="1" ht="15.75" customHeight="1" spans="1:13">
      <c r="A81" s="13">
        <v>78</v>
      </c>
      <c r="B81" s="13" t="s">
        <v>87</v>
      </c>
      <c r="C81" s="13" t="s">
        <v>12</v>
      </c>
      <c r="D81" s="13" t="s">
        <v>13</v>
      </c>
      <c r="E81" s="14">
        <v>50000</v>
      </c>
      <c r="F81" s="15">
        <v>44440</v>
      </c>
      <c r="G81" s="15">
        <v>44805</v>
      </c>
      <c r="H81" s="15">
        <v>44805</v>
      </c>
      <c r="I81" s="13">
        <v>3.85</v>
      </c>
      <c r="J81" s="21">
        <v>1951.74</v>
      </c>
      <c r="L81" s="1">
        <v>1951.73611111111</v>
      </c>
      <c r="M81" s="22">
        <f t="shared" si="2"/>
        <v>0.00388888889006012</v>
      </c>
    </row>
    <row r="82" s="2" customFormat="1" ht="15.75" customHeight="1" spans="1:13">
      <c r="A82" s="13">
        <v>79</v>
      </c>
      <c r="B82" s="13" t="s">
        <v>88</v>
      </c>
      <c r="C82" s="13" t="s">
        <v>12</v>
      </c>
      <c r="D82" s="13" t="s">
        <v>13</v>
      </c>
      <c r="E82" s="14">
        <v>50000</v>
      </c>
      <c r="F82" s="15">
        <v>44217</v>
      </c>
      <c r="G82" s="15">
        <v>44582</v>
      </c>
      <c r="H82" s="15">
        <v>44582</v>
      </c>
      <c r="I82" s="13">
        <v>4.35</v>
      </c>
      <c r="J82" s="21">
        <v>2205.21</v>
      </c>
      <c r="L82" s="1">
        <v>2205.20833333333</v>
      </c>
      <c r="M82" s="22">
        <f t="shared" si="2"/>
        <v>0.00166666667018944</v>
      </c>
    </row>
    <row r="83" s="2" customFormat="1" ht="15.75" customHeight="1" spans="1:13">
      <c r="A83" s="13">
        <v>80</v>
      </c>
      <c r="B83" s="13" t="s">
        <v>89</v>
      </c>
      <c r="C83" s="13" t="s">
        <v>12</v>
      </c>
      <c r="D83" s="13" t="s">
        <v>13</v>
      </c>
      <c r="E83" s="14">
        <v>50000</v>
      </c>
      <c r="F83" s="15">
        <v>44217</v>
      </c>
      <c r="G83" s="15">
        <v>44582</v>
      </c>
      <c r="H83" s="15">
        <v>44589</v>
      </c>
      <c r="I83" s="13">
        <v>4.35</v>
      </c>
      <c r="J83" s="21">
        <v>2258.35</v>
      </c>
      <c r="L83" s="1">
        <v>2247.5</v>
      </c>
      <c r="M83" s="22">
        <f t="shared" si="2"/>
        <v>10.8499999999999</v>
      </c>
    </row>
    <row r="84" s="2" customFormat="1" ht="15.75" customHeight="1" spans="1:13">
      <c r="A84" s="13">
        <v>81</v>
      </c>
      <c r="B84" s="13" t="s">
        <v>90</v>
      </c>
      <c r="C84" s="13" t="s">
        <v>12</v>
      </c>
      <c r="D84" s="13" t="s">
        <v>13</v>
      </c>
      <c r="E84" s="14">
        <v>50000</v>
      </c>
      <c r="F84" s="15">
        <v>44125</v>
      </c>
      <c r="G84" s="15">
        <v>44490</v>
      </c>
      <c r="H84" s="15">
        <v>44487</v>
      </c>
      <c r="I84" s="13">
        <v>4.35</v>
      </c>
      <c r="J84" s="21">
        <v>2187.08</v>
      </c>
      <c r="L84" s="1">
        <v>2187.08333333333</v>
      </c>
      <c r="M84" s="22">
        <f t="shared" si="2"/>
        <v>-0.0033333333299197</v>
      </c>
    </row>
    <row r="85" s="2" customFormat="1" ht="15.75" customHeight="1" spans="1:13">
      <c r="A85" s="13">
        <v>82</v>
      </c>
      <c r="B85" s="13" t="s">
        <v>91</v>
      </c>
      <c r="C85" s="13" t="s">
        <v>12</v>
      </c>
      <c r="D85" s="13" t="s">
        <v>13</v>
      </c>
      <c r="E85" s="14">
        <v>50000</v>
      </c>
      <c r="F85" s="15">
        <v>44298</v>
      </c>
      <c r="G85" s="15">
        <v>44663</v>
      </c>
      <c r="H85" s="15">
        <v>44638</v>
      </c>
      <c r="I85" s="13">
        <v>3.85</v>
      </c>
      <c r="J85" s="21">
        <v>1843.75</v>
      </c>
      <c r="L85" s="1">
        <v>1818.05555555556</v>
      </c>
      <c r="M85" s="22">
        <f t="shared" si="2"/>
        <v>25.69444444444</v>
      </c>
    </row>
    <row r="86" s="2" customFormat="1" ht="15.75" customHeight="1" spans="1:13">
      <c r="A86" s="13">
        <v>83</v>
      </c>
      <c r="B86" s="13" t="s">
        <v>92</v>
      </c>
      <c r="C86" s="13" t="s">
        <v>12</v>
      </c>
      <c r="D86" s="13" t="s">
        <v>13</v>
      </c>
      <c r="E86" s="14">
        <v>50000</v>
      </c>
      <c r="F86" s="15">
        <v>44232</v>
      </c>
      <c r="G86" s="15">
        <v>44597</v>
      </c>
      <c r="H86" s="15">
        <v>44488</v>
      </c>
      <c r="I86" s="13">
        <v>4.35</v>
      </c>
      <c r="J86" s="21">
        <v>1546.67</v>
      </c>
      <c r="L86" s="1">
        <v>1546.66666666667</v>
      </c>
      <c r="M86" s="22">
        <f t="shared" si="2"/>
        <v>0.00333333333014707</v>
      </c>
    </row>
    <row r="87" s="2" customFormat="1" ht="15.75" customHeight="1" spans="1:13">
      <c r="A87" s="13">
        <v>84</v>
      </c>
      <c r="B87" s="13" t="s">
        <v>93</v>
      </c>
      <c r="C87" s="13" t="s">
        <v>12</v>
      </c>
      <c r="D87" s="13" t="s">
        <v>13</v>
      </c>
      <c r="E87" s="14">
        <v>50000</v>
      </c>
      <c r="F87" s="15">
        <v>44172</v>
      </c>
      <c r="G87" s="15">
        <v>44537</v>
      </c>
      <c r="H87" s="15">
        <v>44524</v>
      </c>
      <c r="I87" s="13">
        <v>4.35</v>
      </c>
      <c r="J87" s="21">
        <v>2126.67</v>
      </c>
      <c r="L87" s="1">
        <v>2126.66666666667</v>
      </c>
      <c r="M87" s="22">
        <f t="shared" si="2"/>
        <v>0.0033333333299197</v>
      </c>
    </row>
    <row r="88" s="2" customFormat="1" ht="15.75" customHeight="1" spans="1:13">
      <c r="A88" s="13">
        <v>85</v>
      </c>
      <c r="B88" s="13" t="s">
        <v>94</v>
      </c>
      <c r="C88" s="13" t="s">
        <v>12</v>
      </c>
      <c r="D88" s="13" t="s">
        <v>13</v>
      </c>
      <c r="E88" s="14">
        <v>50000</v>
      </c>
      <c r="F88" s="15">
        <v>44233</v>
      </c>
      <c r="G88" s="15">
        <v>44598</v>
      </c>
      <c r="H88" s="15">
        <v>44582</v>
      </c>
      <c r="I88" s="13">
        <v>4.35</v>
      </c>
      <c r="J88" s="21">
        <v>2108.54</v>
      </c>
      <c r="L88" s="1">
        <v>2108.54166666667</v>
      </c>
      <c r="M88" s="22">
        <f t="shared" si="2"/>
        <v>-0.00166666667018944</v>
      </c>
    </row>
    <row r="89" s="2" customFormat="1" ht="15.75" customHeight="1" spans="1:13">
      <c r="A89" s="13">
        <v>86</v>
      </c>
      <c r="B89" s="13" t="s">
        <v>95</v>
      </c>
      <c r="C89" s="13" t="s">
        <v>12</v>
      </c>
      <c r="D89" s="13" t="s">
        <v>13</v>
      </c>
      <c r="E89" s="14">
        <v>50000</v>
      </c>
      <c r="F89" s="15">
        <v>44130</v>
      </c>
      <c r="G89" s="15">
        <v>44495</v>
      </c>
      <c r="H89" s="15">
        <v>44495</v>
      </c>
      <c r="I89" s="13">
        <v>4.35</v>
      </c>
      <c r="J89" s="21">
        <v>2106.92</v>
      </c>
      <c r="L89" s="1">
        <v>2205.20833333333</v>
      </c>
      <c r="M89" s="22">
        <f t="shared" si="2"/>
        <v>-98.2883333333298</v>
      </c>
    </row>
    <row r="90" s="2" customFormat="1" ht="15.75" customHeight="1" spans="1:13">
      <c r="A90" s="13">
        <v>87</v>
      </c>
      <c r="B90" s="13" t="s">
        <v>96</v>
      </c>
      <c r="C90" s="13" t="s">
        <v>12</v>
      </c>
      <c r="D90" s="13" t="s">
        <v>13</v>
      </c>
      <c r="E90" s="14">
        <v>50000</v>
      </c>
      <c r="F90" s="15">
        <v>44384</v>
      </c>
      <c r="G90" s="15">
        <v>44749</v>
      </c>
      <c r="H90" s="15">
        <v>44746</v>
      </c>
      <c r="I90" s="13">
        <v>3.85</v>
      </c>
      <c r="J90" s="21">
        <v>1935.69</v>
      </c>
      <c r="L90" s="1">
        <v>1935.69444444444</v>
      </c>
      <c r="M90" s="22">
        <f t="shared" si="2"/>
        <v>-0.00444444443996872</v>
      </c>
    </row>
    <row r="91" s="2" customFormat="1" ht="15.75" customHeight="1" spans="1:13">
      <c r="A91" s="13">
        <v>88</v>
      </c>
      <c r="B91" s="13" t="s">
        <v>97</v>
      </c>
      <c r="C91" s="13" t="s">
        <v>12</v>
      </c>
      <c r="D91" s="13" t="s">
        <v>13</v>
      </c>
      <c r="E91" s="14">
        <v>50000</v>
      </c>
      <c r="F91" s="15">
        <v>44131</v>
      </c>
      <c r="G91" s="15">
        <v>44496</v>
      </c>
      <c r="H91" s="15">
        <v>44478</v>
      </c>
      <c r="I91" s="13">
        <v>4.35</v>
      </c>
      <c r="J91" s="21">
        <v>2096.46</v>
      </c>
      <c r="L91" s="1">
        <v>2096.45833333333</v>
      </c>
      <c r="M91" s="22">
        <f t="shared" si="2"/>
        <v>0.00166666667018944</v>
      </c>
    </row>
    <row r="92" s="2" customFormat="1" ht="15.75" customHeight="1" spans="1:13">
      <c r="A92" s="13">
        <v>89</v>
      </c>
      <c r="B92" s="13" t="s">
        <v>98</v>
      </c>
      <c r="C92" s="13" t="s">
        <v>12</v>
      </c>
      <c r="D92" s="13" t="s">
        <v>13</v>
      </c>
      <c r="E92" s="14">
        <v>50000</v>
      </c>
      <c r="F92" s="15">
        <v>44151</v>
      </c>
      <c r="G92" s="15">
        <v>44516</v>
      </c>
      <c r="H92" s="15">
        <v>44501</v>
      </c>
      <c r="I92" s="13">
        <v>4.35</v>
      </c>
      <c r="J92" s="21">
        <v>2114.58</v>
      </c>
      <c r="L92" s="1">
        <v>2114.58333333333</v>
      </c>
      <c r="M92" s="22">
        <f t="shared" si="2"/>
        <v>-0.0033333333299197</v>
      </c>
    </row>
    <row r="93" s="2" customFormat="1" ht="15.75" customHeight="1" spans="1:13">
      <c r="A93" s="13">
        <v>90</v>
      </c>
      <c r="B93" s="13" t="s">
        <v>99</v>
      </c>
      <c r="C93" s="13" t="s">
        <v>12</v>
      </c>
      <c r="D93" s="13" t="s">
        <v>13</v>
      </c>
      <c r="E93" s="14">
        <v>50000</v>
      </c>
      <c r="F93" s="15">
        <v>44134</v>
      </c>
      <c r="G93" s="15">
        <v>44499</v>
      </c>
      <c r="H93" s="15">
        <v>44496</v>
      </c>
      <c r="I93" s="13">
        <v>4.35</v>
      </c>
      <c r="J93" s="21">
        <v>2187.08</v>
      </c>
      <c r="L93" s="1">
        <v>2187.08333333333</v>
      </c>
      <c r="M93" s="22">
        <f t="shared" si="2"/>
        <v>-0.0033333333299197</v>
      </c>
    </row>
    <row r="94" s="2" customFormat="1" ht="15.75" customHeight="1" spans="1:13">
      <c r="A94" s="13">
        <v>91</v>
      </c>
      <c r="B94" s="13" t="s">
        <v>100</v>
      </c>
      <c r="C94" s="13" t="s">
        <v>12</v>
      </c>
      <c r="D94" s="13" t="s">
        <v>13</v>
      </c>
      <c r="E94" s="14">
        <v>50000</v>
      </c>
      <c r="F94" s="15">
        <v>44102</v>
      </c>
      <c r="G94" s="15">
        <v>44467</v>
      </c>
      <c r="H94" s="15">
        <v>44448</v>
      </c>
      <c r="I94" s="13">
        <v>4.35</v>
      </c>
      <c r="J94" s="21">
        <v>2090.42</v>
      </c>
      <c r="L94" s="1">
        <v>2090.41666666667</v>
      </c>
      <c r="M94" s="22">
        <f t="shared" si="2"/>
        <v>0.0033333333299197</v>
      </c>
    </row>
    <row r="95" s="2" customFormat="1" ht="15.75" customHeight="1" spans="1:13">
      <c r="A95" s="13">
        <v>92</v>
      </c>
      <c r="B95" s="13" t="s">
        <v>100</v>
      </c>
      <c r="C95" s="13" t="s">
        <v>12</v>
      </c>
      <c r="D95" s="13" t="s">
        <v>13</v>
      </c>
      <c r="E95" s="14">
        <v>50000</v>
      </c>
      <c r="F95" s="15">
        <v>44469</v>
      </c>
      <c r="G95" s="15">
        <v>44834</v>
      </c>
      <c r="H95" s="15">
        <v>44819</v>
      </c>
      <c r="I95" s="13">
        <v>3.85</v>
      </c>
      <c r="J95" s="21">
        <v>1871.53</v>
      </c>
      <c r="L95" s="1">
        <v>1871.52777777778</v>
      </c>
      <c r="M95" s="22">
        <f t="shared" si="2"/>
        <v>0.00222222221987067</v>
      </c>
    </row>
    <row r="96" s="2" customFormat="1" ht="15.75" customHeight="1" spans="1:13">
      <c r="A96" s="13">
        <v>93</v>
      </c>
      <c r="B96" s="13" t="s">
        <v>101</v>
      </c>
      <c r="C96" s="13" t="s">
        <v>12</v>
      </c>
      <c r="D96" s="13" t="s">
        <v>13</v>
      </c>
      <c r="E96" s="14">
        <v>50000</v>
      </c>
      <c r="F96" s="15">
        <v>44137</v>
      </c>
      <c r="G96" s="15">
        <v>44502</v>
      </c>
      <c r="H96" s="15">
        <v>44506</v>
      </c>
      <c r="I96" s="13">
        <v>4.35</v>
      </c>
      <c r="J96" s="21">
        <v>2128.88</v>
      </c>
      <c r="L96" s="1">
        <v>2229.375</v>
      </c>
      <c r="M96" s="22">
        <f t="shared" si="2"/>
        <v>-100.495</v>
      </c>
    </row>
    <row r="97" s="2" customFormat="1" ht="15.75" customHeight="1" spans="1:13">
      <c r="A97" s="13">
        <v>94</v>
      </c>
      <c r="B97" s="13" t="s">
        <v>102</v>
      </c>
      <c r="C97" s="13" t="s">
        <v>12</v>
      </c>
      <c r="D97" s="13" t="s">
        <v>13</v>
      </c>
      <c r="E97" s="14">
        <v>50000</v>
      </c>
      <c r="F97" s="15">
        <v>44342</v>
      </c>
      <c r="G97" s="15">
        <v>44707</v>
      </c>
      <c r="H97" s="15">
        <v>44711</v>
      </c>
      <c r="I97" s="13">
        <v>3.85</v>
      </c>
      <c r="J97" s="21">
        <v>1967.95</v>
      </c>
      <c r="L97" s="1">
        <v>1973.125</v>
      </c>
      <c r="M97" s="22">
        <f t="shared" si="2"/>
        <v>-5.17499999999995</v>
      </c>
    </row>
    <row r="98" s="2" customFormat="1" ht="15.75" customHeight="1" spans="1:13">
      <c r="A98" s="13">
        <v>95</v>
      </c>
      <c r="B98" s="13" t="s">
        <v>103</v>
      </c>
      <c r="C98" s="13" t="s">
        <v>12</v>
      </c>
      <c r="D98" s="13" t="s">
        <v>13</v>
      </c>
      <c r="E98" s="14">
        <v>50000</v>
      </c>
      <c r="F98" s="15">
        <v>44293</v>
      </c>
      <c r="G98" s="15">
        <v>44658</v>
      </c>
      <c r="H98" s="15">
        <v>44643</v>
      </c>
      <c r="I98" s="13">
        <v>3.85</v>
      </c>
      <c r="J98" s="21">
        <v>1900.69</v>
      </c>
      <c r="L98" s="1">
        <v>1871.52777777778</v>
      </c>
      <c r="M98" s="22">
        <f t="shared" si="2"/>
        <v>29.16222222222</v>
      </c>
    </row>
    <row r="99" s="2" customFormat="1" ht="15.75" customHeight="1" spans="1:13">
      <c r="A99" s="13">
        <v>96</v>
      </c>
      <c r="B99" s="13" t="s">
        <v>104</v>
      </c>
      <c r="C99" s="13" t="s">
        <v>12</v>
      </c>
      <c r="D99" s="13" t="s">
        <v>13</v>
      </c>
      <c r="E99" s="14">
        <v>50000</v>
      </c>
      <c r="F99" s="15">
        <v>44125</v>
      </c>
      <c r="G99" s="15">
        <v>44490</v>
      </c>
      <c r="H99" s="15">
        <v>44488</v>
      </c>
      <c r="I99" s="13">
        <v>4.35</v>
      </c>
      <c r="J99" s="21">
        <v>2193.13</v>
      </c>
      <c r="L99" s="1">
        <v>2193.125</v>
      </c>
      <c r="M99" s="22">
        <f t="shared" si="2"/>
        <v>0.00500000000010914</v>
      </c>
    </row>
    <row r="100" s="2" customFormat="1" ht="15.75" customHeight="1" spans="1:13">
      <c r="A100" s="13">
        <v>97</v>
      </c>
      <c r="B100" s="13" t="s">
        <v>105</v>
      </c>
      <c r="C100" s="13" t="s">
        <v>12</v>
      </c>
      <c r="D100" s="13" t="s">
        <v>13</v>
      </c>
      <c r="E100" s="14">
        <v>50000</v>
      </c>
      <c r="F100" s="15">
        <v>44145</v>
      </c>
      <c r="G100" s="15">
        <v>44510</v>
      </c>
      <c r="H100" s="15">
        <v>44504</v>
      </c>
      <c r="I100" s="13">
        <v>4.35</v>
      </c>
      <c r="J100" s="21">
        <v>2168.96</v>
      </c>
      <c r="L100" s="1">
        <v>2168.95833333333</v>
      </c>
      <c r="M100" s="22">
        <f t="shared" si="2"/>
        <v>0.00166666667018944</v>
      </c>
    </row>
    <row r="101" s="2" customFormat="1" ht="15.75" customHeight="1" spans="1:13">
      <c r="A101" s="13">
        <v>98</v>
      </c>
      <c r="B101" s="13" t="s">
        <v>106</v>
      </c>
      <c r="C101" s="13" t="s">
        <v>12</v>
      </c>
      <c r="D101" s="13" t="s">
        <v>13</v>
      </c>
      <c r="E101" s="14">
        <v>50000</v>
      </c>
      <c r="F101" s="15">
        <v>44173</v>
      </c>
      <c r="G101" s="15">
        <v>44538</v>
      </c>
      <c r="H101" s="15">
        <v>44538</v>
      </c>
      <c r="I101" s="13">
        <v>4.35</v>
      </c>
      <c r="J101" s="21">
        <v>2197.43</v>
      </c>
      <c r="L101" s="1">
        <v>2205.20833333333</v>
      </c>
      <c r="M101" s="22">
        <f t="shared" si="2"/>
        <v>-7.77833333333001</v>
      </c>
    </row>
    <row r="102" s="3" customFormat="1" ht="15.75" customHeight="1" spans="1:13">
      <c r="A102" s="13">
        <v>99</v>
      </c>
      <c r="B102" s="13" t="s">
        <v>107</v>
      </c>
      <c r="C102" s="13" t="s">
        <v>12</v>
      </c>
      <c r="D102" s="13" t="s">
        <v>13</v>
      </c>
      <c r="E102" s="14">
        <v>50000</v>
      </c>
      <c r="F102" s="15">
        <v>44174</v>
      </c>
      <c r="G102" s="15">
        <v>44538</v>
      </c>
      <c r="H102" s="15">
        <v>44537</v>
      </c>
      <c r="I102" s="13">
        <v>4.35</v>
      </c>
      <c r="J102" s="13">
        <v>2193.13</v>
      </c>
      <c r="L102" s="23"/>
      <c r="M102" s="24"/>
    </row>
    <row r="103" s="3" customFormat="1" ht="15.75" customHeight="1" spans="1:13">
      <c r="A103" s="13">
        <v>100</v>
      </c>
      <c r="B103" s="13" t="s">
        <v>108</v>
      </c>
      <c r="C103" s="13" t="s">
        <v>12</v>
      </c>
      <c r="D103" s="13" t="s">
        <v>13</v>
      </c>
      <c r="E103" s="14">
        <v>50000</v>
      </c>
      <c r="F103" s="15">
        <v>44224</v>
      </c>
      <c r="G103" s="15">
        <v>44582</v>
      </c>
      <c r="H103" s="15">
        <v>44544</v>
      </c>
      <c r="I103" s="13" t="s">
        <v>109</v>
      </c>
      <c r="J103" s="13">
        <v>1933.33</v>
      </c>
      <c r="L103" s="23"/>
      <c r="M103" s="24"/>
    </row>
    <row r="104" s="3" customFormat="1" ht="15.75" customHeight="1" spans="1:13">
      <c r="A104" s="13">
        <v>101</v>
      </c>
      <c r="B104" s="13" t="s">
        <v>110</v>
      </c>
      <c r="C104" s="13" t="s">
        <v>12</v>
      </c>
      <c r="D104" s="13" t="s">
        <v>13</v>
      </c>
      <c r="E104" s="14">
        <v>50000</v>
      </c>
      <c r="F104" s="15">
        <v>44218</v>
      </c>
      <c r="G104" s="15">
        <v>44583</v>
      </c>
      <c r="H104" s="15">
        <v>44563</v>
      </c>
      <c r="I104" s="13" t="s">
        <v>109</v>
      </c>
      <c r="J104" s="13">
        <v>2084.38</v>
      </c>
      <c r="L104" s="23"/>
      <c r="M104" s="24"/>
    </row>
    <row r="105" s="3" customFormat="1" ht="15.75" customHeight="1" spans="1:13">
      <c r="A105" s="13">
        <v>102</v>
      </c>
      <c r="B105" s="13" t="s">
        <v>111</v>
      </c>
      <c r="C105" s="13" t="s">
        <v>12</v>
      </c>
      <c r="D105" s="13" t="s">
        <v>13</v>
      </c>
      <c r="E105" s="14">
        <v>50000</v>
      </c>
      <c r="F105" s="15">
        <v>44231</v>
      </c>
      <c r="G105" s="15">
        <v>44596</v>
      </c>
      <c r="H105" s="15">
        <v>44567</v>
      </c>
      <c r="I105" s="13" t="s">
        <v>109</v>
      </c>
      <c r="J105" s="13">
        <v>2030</v>
      </c>
      <c r="L105" s="23"/>
      <c r="M105" s="24"/>
    </row>
    <row r="106" s="3" customFormat="1" ht="15.75" customHeight="1" spans="1:13">
      <c r="A106" s="13">
        <v>103</v>
      </c>
      <c r="B106" s="13" t="s">
        <v>112</v>
      </c>
      <c r="C106" s="13" t="s">
        <v>12</v>
      </c>
      <c r="D106" s="13" t="s">
        <v>13</v>
      </c>
      <c r="E106" s="14">
        <v>50000</v>
      </c>
      <c r="F106" s="15">
        <v>44235</v>
      </c>
      <c r="G106" s="15">
        <v>44600</v>
      </c>
      <c r="H106" s="15">
        <v>44589</v>
      </c>
      <c r="I106" s="13" t="s">
        <v>109</v>
      </c>
      <c r="J106" s="13">
        <v>2138.75</v>
      </c>
      <c r="L106" s="23"/>
      <c r="M106" s="24"/>
    </row>
    <row r="107" s="3" customFormat="1" ht="15.75" customHeight="1" spans="1:13">
      <c r="A107" s="13">
        <v>104</v>
      </c>
      <c r="B107" s="13" t="s">
        <v>113</v>
      </c>
      <c r="C107" s="13" t="s">
        <v>12</v>
      </c>
      <c r="D107" s="13" t="s">
        <v>13</v>
      </c>
      <c r="E107" s="14">
        <v>50000</v>
      </c>
      <c r="F107" s="15">
        <v>44231</v>
      </c>
      <c r="G107" s="15">
        <v>44596</v>
      </c>
      <c r="H107" s="15">
        <v>44599</v>
      </c>
      <c r="I107" s="13" t="s">
        <v>109</v>
      </c>
      <c r="J107" s="13">
        <v>2226.95</v>
      </c>
      <c r="L107" s="23"/>
      <c r="M107" s="24"/>
    </row>
    <row r="108" s="3" customFormat="1" ht="15.75" customHeight="1" spans="1:13">
      <c r="A108" s="13">
        <v>105</v>
      </c>
      <c r="B108" s="13" t="s">
        <v>114</v>
      </c>
      <c r="C108" s="13" t="s">
        <v>12</v>
      </c>
      <c r="D108" s="13" t="s">
        <v>13</v>
      </c>
      <c r="E108" s="14">
        <v>50000</v>
      </c>
      <c r="F108" s="15">
        <v>44272</v>
      </c>
      <c r="G108" s="15">
        <v>44637</v>
      </c>
      <c r="H108" s="15">
        <v>44624</v>
      </c>
      <c r="I108" s="13" t="s">
        <v>115</v>
      </c>
      <c r="J108" s="13">
        <v>1925.97</v>
      </c>
      <c r="L108" s="23"/>
      <c r="M108" s="24"/>
    </row>
    <row r="109" s="3" customFormat="1" ht="15.75" customHeight="1" spans="1:13">
      <c r="A109" s="13">
        <v>106</v>
      </c>
      <c r="B109" s="13" t="s">
        <v>116</v>
      </c>
      <c r="C109" s="13" t="s">
        <v>12</v>
      </c>
      <c r="D109" s="13" t="s">
        <v>13</v>
      </c>
      <c r="E109" s="14">
        <v>50000</v>
      </c>
      <c r="F109" s="15">
        <v>44307</v>
      </c>
      <c r="G109" s="15">
        <v>44672</v>
      </c>
      <c r="H109" s="15">
        <v>44662</v>
      </c>
      <c r="I109" s="13" t="s">
        <v>115</v>
      </c>
      <c r="J109" s="13">
        <v>1917.71</v>
      </c>
      <c r="L109" s="23"/>
      <c r="M109" s="24"/>
    </row>
    <row r="110" s="3" customFormat="1" ht="15.75" customHeight="1" spans="1:13">
      <c r="A110" s="13">
        <v>107</v>
      </c>
      <c r="B110" s="13" t="s">
        <v>117</v>
      </c>
      <c r="C110" s="13" t="s">
        <v>12</v>
      </c>
      <c r="D110" s="13" t="s">
        <v>13</v>
      </c>
      <c r="E110" s="14">
        <v>50000</v>
      </c>
      <c r="F110" s="15">
        <v>44314</v>
      </c>
      <c r="G110" s="15">
        <v>44676</v>
      </c>
      <c r="H110" s="15">
        <v>44648</v>
      </c>
      <c r="I110" s="13" t="s">
        <v>115</v>
      </c>
      <c r="J110" s="13">
        <v>1791.53</v>
      </c>
      <c r="L110" s="23"/>
      <c r="M110" s="24"/>
    </row>
    <row r="111" s="3" customFormat="1" ht="15.75" customHeight="1" spans="1:13">
      <c r="A111" s="13">
        <v>108</v>
      </c>
      <c r="B111" s="13" t="s">
        <v>118</v>
      </c>
      <c r="C111" s="13" t="s">
        <v>12</v>
      </c>
      <c r="D111" s="13" t="s">
        <v>13</v>
      </c>
      <c r="E111" s="14">
        <v>50000</v>
      </c>
      <c r="F111" s="15">
        <v>44314</v>
      </c>
      <c r="G111" s="15">
        <v>44676</v>
      </c>
      <c r="H111" s="15">
        <v>44648</v>
      </c>
      <c r="I111" s="13" t="s">
        <v>115</v>
      </c>
      <c r="J111" s="13">
        <v>1791.53</v>
      </c>
      <c r="L111" s="23"/>
      <c r="M111" s="24"/>
    </row>
    <row r="112" s="3" customFormat="1" ht="15.75" customHeight="1" spans="1:13">
      <c r="A112" s="13">
        <v>109</v>
      </c>
      <c r="B112" s="13" t="s">
        <v>119</v>
      </c>
      <c r="C112" s="13" t="s">
        <v>12</v>
      </c>
      <c r="D112" s="13" t="s">
        <v>13</v>
      </c>
      <c r="E112" s="14">
        <v>50000</v>
      </c>
      <c r="F112" s="15">
        <v>44322</v>
      </c>
      <c r="G112" s="15">
        <v>44676</v>
      </c>
      <c r="H112" s="15">
        <v>44662</v>
      </c>
      <c r="I112" s="13" t="s">
        <v>115</v>
      </c>
      <c r="J112" s="13">
        <v>1818.75</v>
      </c>
      <c r="L112" s="23"/>
      <c r="M112" s="24"/>
    </row>
    <row r="113" s="2" customFormat="1" ht="15.75" customHeight="1" spans="1:13">
      <c r="A113" s="13">
        <v>110</v>
      </c>
      <c r="B113" s="13" t="s">
        <v>120</v>
      </c>
      <c r="C113" s="13" t="s">
        <v>121</v>
      </c>
      <c r="D113" s="13" t="s">
        <v>122</v>
      </c>
      <c r="E113" s="14">
        <v>50000</v>
      </c>
      <c r="F113" s="15">
        <v>44368</v>
      </c>
      <c r="G113" s="15">
        <v>44733</v>
      </c>
      <c r="H113" s="15">
        <v>44714</v>
      </c>
      <c r="I113" s="13">
        <v>3.85</v>
      </c>
      <c r="J113" s="21">
        <v>1850.14</v>
      </c>
      <c r="L113" s="1">
        <v>1850.13888888889</v>
      </c>
      <c r="M113" s="22">
        <f t="shared" si="2"/>
        <v>0.00111111111004902</v>
      </c>
    </row>
    <row r="114" s="2" customFormat="1" ht="15.75" customHeight="1" spans="1:13">
      <c r="A114" s="13">
        <v>111</v>
      </c>
      <c r="B114" s="13" t="s">
        <v>123</v>
      </c>
      <c r="C114" s="13" t="s">
        <v>124</v>
      </c>
      <c r="D114" s="13" t="s">
        <v>125</v>
      </c>
      <c r="E114" s="14">
        <v>50000</v>
      </c>
      <c r="F114" s="15">
        <v>44631</v>
      </c>
      <c r="G114" s="15">
        <v>44996</v>
      </c>
      <c r="H114" s="15">
        <v>44978</v>
      </c>
      <c r="I114" s="13">
        <v>3.7</v>
      </c>
      <c r="J114" s="21">
        <v>1783.19</v>
      </c>
      <c r="L114" s="1">
        <v>1783.19444444444</v>
      </c>
      <c r="M114" s="22">
        <f t="shared" si="2"/>
        <v>-0.00444444443996872</v>
      </c>
    </row>
    <row r="115" s="2" customFormat="1" ht="15.75" customHeight="1" spans="1:13">
      <c r="A115" s="13">
        <v>112</v>
      </c>
      <c r="B115" s="13" t="s">
        <v>126</v>
      </c>
      <c r="C115" s="13" t="s">
        <v>127</v>
      </c>
      <c r="D115" s="13" t="s">
        <v>128</v>
      </c>
      <c r="E115" s="14">
        <v>50000</v>
      </c>
      <c r="F115" s="15">
        <v>44671</v>
      </c>
      <c r="G115" s="15">
        <v>45034</v>
      </c>
      <c r="H115" s="15">
        <v>45035</v>
      </c>
      <c r="I115" s="13">
        <v>3.7</v>
      </c>
      <c r="J115" s="21">
        <v>1865.42</v>
      </c>
      <c r="L115" s="1">
        <v>1870.55555555556</v>
      </c>
      <c r="M115" s="22">
        <f t="shared" si="2"/>
        <v>-5.1355555555599</v>
      </c>
    </row>
    <row r="116" s="2" customFormat="1" ht="15.75" customHeight="1" spans="1:13">
      <c r="A116" s="13">
        <v>113</v>
      </c>
      <c r="B116" s="13" t="s">
        <v>129</v>
      </c>
      <c r="C116" s="13" t="s">
        <v>127</v>
      </c>
      <c r="D116" s="13" t="s">
        <v>128</v>
      </c>
      <c r="E116" s="14">
        <v>50000</v>
      </c>
      <c r="F116" s="15">
        <v>44670</v>
      </c>
      <c r="G116" s="15">
        <v>45034</v>
      </c>
      <c r="H116" s="15">
        <v>45035</v>
      </c>
      <c r="I116" s="13">
        <v>3.7</v>
      </c>
      <c r="J116" s="21">
        <v>1870.56</v>
      </c>
      <c r="L116" s="1">
        <v>1875.69444444444</v>
      </c>
      <c r="M116" s="22">
        <f t="shared" si="2"/>
        <v>-5.13444444444008</v>
      </c>
    </row>
    <row r="117" s="2" customFormat="1" ht="15.75" customHeight="1" spans="1:13">
      <c r="A117" s="13">
        <v>114</v>
      </c>
      <c r="B117" s="13" t="s">
        <v>130</v>
      </c>
      <c r="C117" s="13" t="s">
        <v>127</v>
      </c>
      <c r="D117" s="13" t="s">
        <v>128</v>
      </c>
      <c r="E117" s="14">
        <v>50000</v>
      </c>
      <c r="F117" s="15">
        <v>44657</v>
      </c>
      <c r="G117" s="15">
        <v>45017</v>
      </c>
      <c r="H117" s="15">
        <v>45023</v>
      </c>
      <c r="I117" s="13">
        <v>3.7</v>
      </c>
      <c r="J117" s="21">
        <v>1850</v>
      </c>
      <c r="L117" s="1">
        <v>1880.83333333333</v>
      </c>
      <c r="M117" s="22">
        <f t="shared" si="2"/>
        <v>-30.8333333333301</v>
      </c>
    </row>
    <row r="118" s="2" customFormat="1" ht="15.75" customHeight="1" spans="1:13">
      <c r="A118" s="13">
        <v>115</v>
      </c>
      <c r="B118" s="13" t="s">
        <v>131</v>
      </c>
      <c r="C118" s="13" t="s">
        <v>127</v>
      </c>
      <c r="D118" s="13" t="s">
        <v>128</v>
      </c>
      <c r="E118" s="14">
        <v>50000</v>
      </c>
      <c r="F118" s="15">
        <v>44672</v>
      </c>
      <c r="G118" s="15">
        <v>45034</v>
      </c>
      <c r="H118" s="15">
        <v>45032</v>
      </c>
      <c r="I118" s="13">
        <v>3.7</v>
      </c>
      <c r="J118" s="21">
        <v>1850</v>
      </c>
      <c r="L118" s="1">
        <v>1850</v>
      </c>
      <c r="M118" s="22">
        <f t="shared" si="2"/>
        <v>0</v>
      </c>
    </row>
    <row r="119" s="2" customFormat="1" ht="15.75" customHeight="1" spans="1:13">
      <c r="A119" s="13">
        <v>116</v>
      </c>
      <c r="B119" s="13" t="s">
        <v>132</v>
      </c>
      <c r="C119" s="13" t="s">
        <v>133</v>
      </c>
      <c r="D119" s="13" t="s">
        <v>134</v>
      </c>
      <c r="E119" s="14">
        <v>49456.39</v>
      </c>
      <c r="F119" s="15">
        <v>44691</v>
      </c>
      <c r="G119" s="15">
        <v>45055</v>
      </c>
      <c r="H119" s="15">
        <v>45090</v>
      </c>
      <c r="I119" s="13">
        <v>3.7</v>
      </c>
      <c r="J119" s="21">
        <v>2118</v>
      </c>
      <c r="L119" s="1">
        <v>2028.12412658333</v>
      </c>
      <c r="M119" s="22">
        <f t="shared" si="2"/>
        <v>89.8758734166699</v>
      </c>
    </row>
    <row r="120" s="2" customFormat="1" ht="15.75" customHeight="1" spans="1:13">
      <c r="A120" s="13">
        <v>117</v>
      </c>
      <c r="B120" s="13" t="s">
        <v>135</v>
      </c>
      <c r="C120" s="13" t="s">
        <v>136</v>
      </c>
      <c r="D120" s="13" t="s">
        <v>137</v>
      </c>
      <c r="E120" s="14">
        <v>50000</v>
      </c>
      <c r="F120" s="15">
        <v>44663</v>
      </c>
      <c r="G120" s="15">
        <v>45028</v>
      </c>
      <c r="H120" s="15">
        <v>44988</v>
      </c>
      <c r="I120" s="13">
        <v>3.7</v>
      </c>
      <c r="J120" s="21">
        <v>1670.14</v>
      </c>
      <c r="L120" s="1">
        <v>1670.13888888889</v>
      </c>
      <c r="M120" s="22">
        <f t="shared" si="2"/>
        <v>0.00111111111004902</v>
      </c>
    </row>
    <row r="121" s="2" customFormat="1" ht="15.75" customHeight="1" spans="1:13">
      <c r="A121" s="13">
        <v>118</v>
      </c>
      <c r="B121" s="13" t="s">
        <v>138</v>
      </c>
      <c r="C121" s="13" t="s">
        <v>136</v>
      </c>
      <c r="D121" s="13" t="s">
        <v>137</v>
      </c>
      <c r="E121" s="14">
        <v>50000</v>
      </c>
      <c r="F121" s="15">
        <v>44709</v>
      </c>
      <c r="G121" s="15">
        <v>45073</v>
      </c>
      <c r="H121" s="18">
        <v>45079</v>
      </c>
      <c r="I121" s="13">
        <v>3.7</v>
      </c>
      <c r="J121" s="21">
        <v>1914.2</v>
      </c>
      <c r="L121" s="1">
        <v>1901.38888888889</v>
      </c>
      <c r="M121" s="22">
        <f t="shared" si="2"/>
        <v>12.81111111111</v>
      </c>
    </row>
    <row r="122" s="2" customFormat="1" ht="15.75" customHeight="1" spans="1:13">
      <c r="A122" s="13">
        <v>119</v>
      </c>
      <c r="B122" s="13" t="s">
        <v>139</v>
      </c>
      <c r="C122" s="13" t="s">
        <v>136</v>
      </c>
      <c r="D122" s="13" t="s">
        <v>137</v>
      </c>
      <c r="E122" s="14">
        <v>50000</v>
      </c>
      <c r="F122" s="15">
        <v>44663</v>
      </c>
      <c r="G122" s="15">
        <v>45028</v>
      </c>
      <c r="H122" s="15">
        <v>45028</v>
      </c>
      <c r="I122" s="13">
        <v>3.7</v>
      </c>
      <c r="J122" s="21">
        <v>1874.73</v>
      </c>
      <c r="L122" s="1">
        <v>1875.69444444444</v>
      </c>
      <c r="M122" s="22">
        <f t="shared" si="2"/>
        <v>-0.964444444440005</v>
      </c>
    </row>
    <row r="123" s="2" customFormat="1" ht="15.75" customHeight="1" spans="1:13">
      <c r="A123" s="13">
        <v>120</v>
      </c>
      <c r="B123" s="13" t="s">
        <v>140</v>
      </c>
      <c r="C123" s="13" t="s">
        <v>136</v>
      </c>
      <c r="D123" s="13" t="s">
        <v>137</v>
      </c>
      <c r="E123" s="14">
        <v>50000</v>
      </c>
      <c r="F123" s="15">
        <v>44664</v>
      </c>
      <c r="G123" s="15">
        <v>45028</v>
      </c>
      <c r="H123" s="15">
        <v>45027</v>
      </c>
      <c r="I123" s="13">
        <v>3.7</v>
      </c>
      <c r="J123" s="21">
        <v>1865.42</v>
      </c>
      <c r="L123" s="1">
        <v>1865.41666666667</v>
      </c>
      <c r="M123" s="22">
        <f t="shared" si="2"/>
        <v>0.00333333333014707</v>
      </c>
    </row>
    <row r="124" s="2" customFormat="1" ht="15.75" customHeight="1" spans="1:13">
      <c r="A124" s="13">
        <v>121</v>
      </c>
      <c r="B124" s="13" t="s">
        <v>141</v>
      </c>
      <c r="C124" s="13" t="s">
        <v>142</v>
      </c>
      <c r="D124" s="13" t="s">
        <v>143</v>
      </c>
      <c r="E124" s="14">
        <v>50000</v>
      </c>
      <c r="F124" s="15">
        <v>44624</v>
      </c>
      <c r="G124" s="15">
        <v>44989</v>
      </c>
      <c r="H124" s="15">
        <v>44983</v>
      </c>
      <c r="I124" s="13">
        <v>3.7</v>
      </c>
      <c r="J124" s="21">
        <v>1844.86</v>
      </c>
      <c r="L124" s="1">
        <v>1844.86111111111</v>
      </c>
      <c r="M124" s="22">
        <f t="shared" si="2"/>
        <v>-0.00111111111004902</v>
      </c>
    </row>
    <row r="125" s="2" customFormat="1" ht="15.75" customHeight="1" spans="1:13">
      <c r="A125" s="13">
        <v>122</v>
      </c>
      <c r="B125" s="13" t="s">
        <v>144</v>
      </c>
      <c r="C125" s="13" t="s">
        <v>142</v>
      </c>
      <c r="D125" s="13" t="s">
        <v>143</v>
      </c>
      <c r="E125" s="14">
        <v>50000</v>
      </c>
      <c r="F125" s="15">
        <v>44676</v>
      </c>
      <c r="G125" s="15">
        <v>45036</v>
      </c>
      <c r="H125" s="15">
        <v>45029</v>
      </c>
      <c r="I125" s="13">
        <v>3.7</v>
      </c>
      <c r="J125" s="21">
        <v>1814.03</v>
      </c>
      <c r="L125" s="1">
        <v>1814.02777777778</v>
      </c>
      <c r="M125" s="22">
        <f t="shared" si="2"/>
        <v>0.00222222221987067</v>
      </c>
    </row>
    <row r="126" s="2" customFormat="1" ht="15.75" customHeight="1" spans="1:13">
      <c r="A126" s="13">
        <v>123</v>
      </c>
      <c r="B126" s="13" t="s">
        <v>145</v>
      </c>
      <c r="C126" s="13" t="s">
        <v>142</v>
      </c>
      <c r="D126" s="13" t="s">
        <v>143</v>
      </c>
      <c r="E126" s="14">
        <v>50000</v>
      </c>
      <c r="F126" s="15">
        <v>44666</v>
      </c>
      <c r="G126" s="15">
        <v>45031</v>
      </c>
      <c r="H126" s="15">
        <v>45029</v>
      </c>
      <c r="I126" s="13">
        <v>3.7</v>
      </c>
      <c r="J126" s="21">
        <v>1865.42</v>
      </c>
      <c r="L126" s="1">
        <v>1865.41666666667</v>
      </c>
      <c r="M126" s="22">
        <f t="shared" si="2"/>
        <v>0.00333333333014707</v>
      </c>
    </row>
    <row r="127" s="2" customFormat="1" ht="15.75" customHeight="1" spans="1:13">
      <c r="A127" s="13">
        <v>124</v>
      </c>
      <c r="B127" s="13" t="s">
        <v>146</v>
      </c>
      <c r="C127" s="13" t="s">
        <v>142</v>
      </c>
      <c r="D127" s="13" t="s">
        <v>143</v>
      </c>
      <c r="E127" s="14">
        <v>50000</v>
      </c>
      <c r="F127" s="15">
        <v>44700</v>
      </c>
      <c r="G127" s="15">
        <v>45065</v>
      </c>
      <c r="H127" s="15">
        <v>45061</v>
      </c>
      <c r="I127" s="13">
        <v>3.7</v>
      </c>
      <c r="J127" s="21">
        <v>1855.14</v>
      </c>
      <c r="L127" s="1">
        <v>1855.13888888889</v>
      </c>
      <c r="M127" s="22">
        <f t="shared" si="2"/>
        <v>0.00111111111004902</v>
      </c>
    </row>
    <row r="128" s="2" customFormat="1" ht="15.75" customHeight="1" spans="1:13">
      <c r="A128" s="13">
        <v>125</v>
      </c>
      <c r="B128" s="13" t="s">
        <v>147</v>
      </c>
      <c r="C128" s="13" t="s">
        <v>148</v>
      </c>
      <c r="D128" s="13" t="s">
        <v>149</v>
      </c>
      <c r="E128" s="14">
        <v>50000</v>
      </c>
      <c r="F128" s="15">
        <v>44546</v>
      </c>
      <c r="G128" s="15">
        <v>44911</v>
      </c>
      <c r="H128" s="15">
        <v>44908</v>
      </c>
      <c r="I128" s="13">
        <v>3.85</v>
      </c>
      <c r="J128" s="21">
        <v>1935.69</v>
      </c>
      <c r="L128" s="1">
        <v>1935.69444444444</v>
      </c>
      <c r="M128" s="22">
        <f t="shared" si="2"/>
        <v>-0.00444444443996872</v>
      </c>
    </row>
    <row r="129" s="2" customFormat="1" ht="15.75" customHeight="1" spans="1:13">
      <c r="A129" s="13">
        <v>126</v>
      </c>
      <c r="B129" s="13" t="s">
        <v>147</v>
      </c>
      <c r="C129" s="13" t="s">
        <v>148</v>
      </c>
      <c r="D129" s="13" t="s">
        <v>149</v>
      </c>
      <c r="E129" s="14">
        <v>50000</v>
      </c>
      <c r="F129" s="15">
        <v>44151</v>
      </c>
      <c r="G129" s="15">
        <v>44513</v>
      </c>
      <c r="H129" s="15">
        <v>44508</v>
      </c>
      <c r="I129" s="13">
        <v>4.35</v>
      </c>
      <c r="J129" s="21">
        <v>2156.88</v>
      </c>
      <c r="L129" s="1">
        <v>2156.875</v>
      </c>
      <c r="M129" s="22">
        <f t="shared" si="2"/>
        <v>0.00500000000010914</v>
      </c>
    </row>
    <row r="130" s="2" customFormat="1" ht="15.75" customHeight="1" spans="1:13">
      <c r="A130" s="13">
        <v>127</v>
      </c>
      <c r="B130" s="13" t="s">
        <v>150</v>
      </c>
      <c r="C130" s="13" t="s">
        <v>148</v>
      </c>
      <c r="D130" s="13" t="s">
        <v>149</v>
      </c>
      <c r="E130" s="14">
        <v>50000</v>
      </c>
      <c r="F130" s="15">
        <v>44578</v>
      </c>
      <c r="G130" s="15">
        <v>44940</v>
      </c>
      <c r="H130" s="15">
        <v>44932</v>
      </c>
      <c r="I130" s="13">
        <v>3.8</v>
      </c>
      <c r="J130" s="21">
        <v>1868.33</v>
      </c>
      <c r="L130" s="1">
        <v>1868.33333333333</v>
      </c>
      <c r="M130" s="22">
        <f t="shared" si="2"/>
        <v>-0.00333333333014707</v>
      </c>
    </row>
    <row r="131" s="2" customFormat="1" ht="15.75" customHeight="1" spans="1:13">
      <c r="A131" s="13">
        <v>128</v>
      </c>
      <c r="B131" s="13" t="s">
        <v>151</v>
      </c>
      <c r="C131" s="13" t="s">
        <v>148</v>
      </c>
      <c r="D131" s="13" t="s">
        <v>149</v>
      </c>
      <c r="E131" s="14">
        <v>50000</v>
      </c>
      <c r="F131" s="15">
        <v>44314</v>
      </c>
      <c r="G131" s="15">
        <v>44677</v>
      </c>
      <c r="H131" s="15">
        <v>44663</v>
      </c>
      <c r="I131" s="13">
        <v>3.85</v>
      </c>
      <c r="J131" s="21">
        <v>1866.18</v>
      </c>
      <c r="L131" s="1">
        <v>1866.18055555556</v>
      </c>
      <c r="M131" s="22">
        <f t="shared" si="2"/>
        <v>-0.000555555559913046</v>
      </c>
    </row>
    <row r="132" s="2" customFormat="1" ht="15.75" customHeight="1" spans="1:13">
      <c r="A132" s="13">
        <v>129</v>
      </c>
      <c r="B132" s="13" t="s">
        <v>151</v>
      </c>
      <c r="C132" s="13" t="s">
        <v>148</v>
      </c>
      <c r="D132" s="13" t="s">
        <v>149</v>
      </c>
      <c r="E132" s="14">
        <v>50000</v>
      </c>
      <c r="F132" s="15">
        <v>44663</v>
      </c>
      <c r="G132" s="15">
        <v>45027</v>
      </c>
      <c r="H132" s="15">
        <v>45023</v>
      </c>
      <c r="I132" s="13">
        <v>3.7</v>
      </c>
      <c r="J132" s="21">
        <v>1850</v>
      </c>
      <c r="L132" s="1">
        <v>1850</v>
      </c>
      <c r="M132" s="22">
        <f t="shared" si="2"/>
        <v>0</v>
      </c>
    </row>
    <row r="133" s="2" customFormat="1" ht="15.75" customHeight="1" spans="1:13">
      <c r="A133" s="13">
        <v>130</v>
      </c>
      <c r="B133" s="13" t="s">
        <v>152</v>
      </c>
      <c r="C133" s="13" t="s">
        <v>148</v>
      </c>
      <c r="D133" s="13" t="s">
        <v>149</v>
      </c>
      <c r="E133" s="14">
        <v>50000</v>
      </c>
      <c r="F133" s="15">
        <v>44582</v>
      </c>
      <c r="G133" s="15">
        <v>44947</v>
      </c>
      <c r="H133" s="15">
        <v>44938</v>
      </c>
      <c r="I133" s="13">
        <v>3.7</v>
      </c>
      <c r="J133" s="21">
        <v>1829.44</v>
      </c>
      <c r="L133" s="1">
        <v>1829.44444444444</v>
      </c>
      <c r="M133" s="22">
        <f t="shared" si="2"/>
        <v>-0.00444444443996872</v>
      </c>
    </row>
    <row r="134" s="2" customFormat="1" ht="15.75" customHeight="1" spans="1:13">
      <c r="A134" s="13">
        <v>131</v>
      </c>
      <c r="B134" s="13" t="s">
        <v>153</v>
      </c>
      <c r="C134" s="13" t="s">
        <v>148</v>
      </c>
      <c r="D134" s="13" t="s">
        <v>149</v>
      </c>
      <c r="E134" s="14">
        <v>50000</v>
      </c>
      <c r="F134" s="15">
        <v>44322</v>
      </c>
      <c r="G134" s="15">
        <v>44687</v>
      </c>
      <c r="H134" s="15">
        <v>44687</v>
      </c>
      <c r="I134" s="13">
        <v>3.85</v>
      </c>
      <c r="J134" s="21">
        <v>1951.74</v>
      </c>
      <c r="L134" s="1">
        <v>1951.73611111111</v>
      </c>
      <c r="M134" s="22">
        <f t="shared" si="2"/>
        <v>0.00388888889006012</v>
      </c>
    </row>
    <row r="135" s="2" customFormat="1" ht="15.75" customHeight="1" spans="1:13">
      <c r="A135" s="13">
        <v>132</v>
      </c>
      <c r="B135" s="13" t="s">
        <v>153</v>
      </c>
      <c r="C135" s="13" t="s">
        <v>148</v>
      </c>
      <c r="D135" s="13" t="s">
        <v>149</v>
      </c>
      <c r="E135" s="14">
        <v>50000</v>
      </c>
      <c r="F135" s="15">
        <v>44687</v>
      </c>
      <c r="G135" s="15">
        <v>45052</v>
      </c>
      <c r="H135" s="15">
        <v>45054</v>
      </c>
      <c r="I135" s="13">
        <v>3.7</v>
      </c>
      <c r="J135" s="21">
        <v>1888.54</v>
      </c>
      <c r="L135" s="1">
        <v>1885.97222222222</v>
      </c>
      <c r="M135" s="22">
        <f t="shared" si="2"/>
        <v>2.56777777778007</v>
      </c>
    </row>
    <row r="136" s="2" customFormat="1" ht="15.75" customHeight="1" spans="1:13">
      <c r="A136" s="13">
        <v>133</v>
      </c>
      <c r="B136" s="13" t="s">
        <v>154</v>
      </c>
      <c r="C136" s="13" t="s">
        <v>148</v>
      </c>
      <c r="D136" s="13" t="s">
        <v>149</v>
      </c>
      <c r="E136" s="14">
        <v>50000</v>
      </c>
      <c r="F136" s="15">
        <v>44299</v>
      </c>
      <c r="G136" s="15">
        <v>44664</v>
      </c>
      <c r="H136" s="15">
        <v>44663</v>
      </c>
      <c r="I136" s="13">
        <v>3.85</v>
      </c>
      <c r="J136" s="21">
        <v>1971.39</v>
      </c>
      <c r="L136" s="1">
        <v>1946.38888888889</v>
      </c>
      <c r="M136" s="22">
        <f t="shared" si="2"/>
        <v>25.00111111111</v>
      </c>
    </row>
    <row r="137" s="2" customFormat="1" ht="15.75" customHeight="1" spans="1:13">
      <c r="A137" s="13">
        <v>134</v>
      </c>
      <c r="B137" s="13" t="s">
        <v>154</v>
      </c>
      <c r="C137" s="13" t="s">
        <v>148</v>
      </c>
      <c r="D137" s="13" t="s">
        <v>149</v>
      </c>
      <c r="E137" s="14">
        <v>50000</v>
      </c>
      <c r="F137" s="15">
        <v>44663</v>
      </c>
      <c r="G137" s="15">
        <v>45028</v>
      </c>
      <c r="H137" s="15">
        <v>45026</v>
      </c>
      <c r="I137" s="13">
        <v>3.7</v>
      </c>
      <c r="J137" s="21">
        <v>1865.42</v>
      </c>
      <c r="L137" s="1">
        <v>1865.41666666667</v>
      </c>
      <c r="M137" s="22">
        <f t="shared" si="2"/>
        <v>0.00333333333014707</v>
      </c>
    </row>
    <row r="138" s="2" customFormat="1" ht="15.75" customHeight="1" spans="1:13">
      <c r="A138" s="13">
        <v>135</v>
      </c>
      <c r="B138" s="13" t="s">
        <v>155</v>
      </c>
      <c r="C138" s="13" t="s">
        <v>148</v>
      </c>
      <c r="D138" s="13" t="s">
        <v>149</v>
      </c>
      <c r="E138" s="14">
        <v>50000</v>
      </c>
      <c r="F138" s="15">
        <v>44575</v>
      </c>
      <c r="G138" s="15">
        <v>44940</v>
      </c>
      <c r="H138" s="15">
        <v>44932</v>
      </c>
      <c r="I138" s="13">
        <v>3.8</v>
      </c>
      <c r="J138" s="21">
        <v>1884.17</v>
      </c>
      <c r="L138" s="1">
        <v>1884.16666666667</v>
      </c>
      <c r="M138" s="22">
        <f t="shared" si="2"/>
        <v>0.00333333333014707</v>
      </c>
    </row>
    <row r="139" s="2" customFormat="1" ht="15.75" customHeight="1" spans="1:13">
      <c r="A139" s="13">
        <v>136</v>
      </c>
      <c r="B139" s="13" t="s">
        <v>156</v>
      </c>
      <c r="C139" s="13" t="s">
        <v>148</v>
      </c>
      <c r="D139" s="13" t="s">
        <v>149</v>
      </c>
      <c r="E139" s="14">
        <v>50000</v>
      </c>
      <c r="F139" s="15">
        <v>43944</v>
      </c>
      <c r="G139" s="15">
        <v>44309</v>
      </c>
      <c r="H139" s="15">
        <v>44309</v>
      </c>
      <c r="I139" s="13">
        <v>4.35</v>
      </c>
      <c r="J139" s="21">
        <v>2205.21</v>
      </c>
      <c r="L139" s="1">
        <v>2205.20833333333</v>
      </c>
      <c r="M139" s="22">
        <f t="shared" si="2"/>
        <v>0.00166666667018944</v>
      </c>
    </row>
    <row r="140" s="2" customFormat="1" ht="15.75" customHeight="1" spans="1:13">
      <c r="A140" s="13">
        <v>137</v>
      </c>
      <c r="B140" s="13" t="s">
        <v>157</v>
      </c>
      <c r="C140" s="13" t="s">
        <v>148</v>
      </c>
      <c r="D140" s="13" t="s">
        <v>149</v>
      </c>
      <c r="E140" s="14">
        <v>50000</v>
      </c>
      <c r="F140" s="15">
        <v>44584</v>
      </c>
      <c r="G140" s="15">
        <v>44948</v>
      </c>
      <c r="H140" s="15">
        <v>44936</v>
      </c>
      <c r="I140" s="13">
        <v>3.7</v>
      </c>
      <c r="J140" s="21">
        <v>1808.89</v>
      </c>
      <c r="L140" s="1">
        <v>1808.88888888889</v>
      </c>
      <c r="M140" s="22">
        <f t="shared" si="2"/>
        <v>0.00111111111004902</v>
      </c>
    </row>
    <row r="141" s="2" customFormat="1" ht="15.75" customHeight="1" spans="1:13">
      <c r="A141" s="13">
        <v>138</v>
      </c>
      <c r="B141" s="13" t="s">
        <v>158</v>
      </c>
      <c r="C141" s="13" t="s">
        <v>148</v>
      </c>
      <c r="D141" s="13" t="s">
        <v>149</v>
      </c>
      <c r="E141" s="14">
        <v>50000</v>
      </c>
      <c r="F141" s="15">
        <v>44312</v>
      </c>
      <c r="G141" s="15">
        <v>44674</v>
      </c>
      <c r="H141" s="15">
        <v>44673</v>
      </c>
      <c r="I141" s="13">
        <v>3.85</v>
      </c>
      <c r="J141" s="21">
        <v>1850</v>
      </c>
      <c r="L141" s="1">
        <v>1930.34722222222</v>
      </c>
      <c r="M141" s="22">
        <f t="shared" ref="M141:M197" si="3">J141-L141</f>
        <v>-80.3472222222199</v>
      </c>
    </row>
    <row r="142" s="2" customFormat="1" ht="15.75" customHeight="1" spans="1:13">
      <c r="A142" s="13">
        <v>139</v>
      </c>
      <c r="B142" s="13" t="s">
        <v>159</v>
      </c>
      <c r="C142" s="13" t="s">
        <v>148</v>
      </c>
      <c r="D142" s="13" t="s">
        <v>149</v>
      </c>
      <c r="E142" s="14">
        <v>50000</v>
      </c>
      <c r="F142" s="15">
        <v>43944</v>
      </c>
      <c r="G142" s="15">
        <v>44309</v>
      </c>
      <c r="H142" s="15">
        <v>44309</v>
      </c>
      <c r="I142" s="13">
        <v>4.35</v>
      </c>
      <c r="J142" s="21">
        <v>2205.21</v>
      </c>
      <c r="L142" s="1">
        <v>2205.20833333333</v>
      </c>
      <c r="M142" s="22">
        <f t="shared" si="3"/>
        <v>0.00166666667018944</v>
      </c>
    </row>
    <row r="143" s="2" customFormat="1" ht="15.75" customHeight="1" spans="1:13">
      <c r="A143" s="13">
        <v>140</v>
      </c>
      <c r="B143" s="13" t="s">
        <v>160</v>
      </c>
      <c r="C143" s="13" t="s">
        <v>148</v>
      </c>
      <c r="D143" s="13" t="s">
        <v>149</v>
      </c>
      <c r="E143" s="14">
        <v>40000</v>
      </c>
      <c r="F143" s="15">
        <v>44511</v>
      </c>
      <c r="G143" s="15">
        <v>44876</v>
      </c>
      <c r="H143" s="15">
        <v>44875</v>
      </c>
      <c r="I143" s="13">
        <v>3.85</v>
      </c>
      <c r="J143" s="21">
        <v>1557.11</v>
      </c>
      <c r="L143" s="1">
        <v>1557.11111111111</v>
      </c>
      <c r="M143" s="22">
        <f t="shared" si="3"/>
        <v>-0.00111111111004902</v>
      </c>
    </row>
    <row r="144" s="2" customFormat="1" ht="15.75" customHeight="1" spans="1:13">
      <c r="A144" s="13">
        <v>141</v>
      </c>
      <c r="B144" s="13" t="s">
        <v>161</v>
      </c>
      <c r="C144" s="13" t="s">
        <v>148</v>
      </c>
      <c r="D144" s="13" t="s">
        <v>149</v>
      </c>
      <c r="E144" s="14">
        <v>8000</v>
      </c>
      <c r="F144" s="15">
        <v>44525</v>
      </c>
      <c r="G144" s="15">
        <v>44890</v>
      </c>
      <c r="H144" s="15">
        <v>44874</v>
      </c>
      <c r="I144" s="13">
        <v>3.85</v>
      </c>
      <c r="J144" s="21">
        <v>298.59</v>
      </c>
      <c r="L144" s="1">
        <v>298.588888888889</v>
      </c>
      <c r="M144" s="22">
        <f t="shared" si="3"/>
        <v>0.00111111111095852</v>
      </c>
    </row>
    <row r="145" s="2" customFormat="1" ht="15.75" customHeight="1" spans="1:13">
      <c r="A145" s="13">
        <v>142</v>
      </c>
      <c r="B145" s="13" t="s">
        <v>162</v>
      </c>
      <c r="C145" s="13" t="s">
        <v>148</v>
      </c>
      <c r="D145" s="13" t="s">
        <v>149</v>
      </c>
      <c r="E145" s="14">
        <v>30000</v>
      </c>
      <c r="F145" s="15">
        <v>44511</v>
      </c>
      <c r="G145" s="15">
        <v>44876</v>
      </c>
      <c r="H145" s="15">
        <v>44874</v>
      </c>
      <c r="I145" s="13">
        <v>3.85</v>
      </c>
      <c r="J145" s="21">
        <v>1164.62</v>
      </c>
      <c r="L145" s="1">
        <v>1164.625</v>
      </c>
      <c r="M145" s="22">
        <f t="shared" si="3"/>
        <v>-0.00500000000010914</v>
      </c>
    </row>
    <row r="146" s="2" customFormat="1" ht="15.75" customHeight="1" spans="1:13">
      <c r="A146" s="13">
        <v>143</v>
      </c>
      <c r="B146" s="13" t="s">
        <v>163</v>
      </c>
      <c r="C146" s="13" t="s">
        <v>148</v>
      </c>
      <c r="D146" s="13" t="s">
        <v>149</v>
      </c>
      <c r="E146" s="14">
        <v>50000</v>
      </c>
      <c r="F146" s="15">
        <v>44511</v>
      </c>
      <c r="G146" s="15">
        <v>44876</v>
      </c>
      <c r="H146" s="15">
        <v>44875</v>
      </c>
      <c r="I146" s="13">
        <v>3.85</v>
      </c>
      <c r="J146" s="21">
        <v>1946.39</v>
      </c>
      <c r="L146" s="1">
        <v>1946.38888888889</v>
      </c>
      <c r="M146" s="22">
        <f t="shared" si="3"/>
        <v>0.00111111111004902</v>
      </c>
    </row>
    <row r="147" s="2" customFormat="1" ht="15.75" customHeight="1" spans="1:13">
      <c r="A147" s="13">
        <v>144</v>
      </c>
      <c r="B147" s="13" t="s">
        <v>164</v>
      </c>
      <c r="C147" s="13" t="s">
        <v>148</v>
      </c>
      <c r="D147" s="13" t="s">
        <v>149</v>
      </c>
      <c r="E147" s="14">
        <v>50000</v>
      </c>
      <c r="F147" s="15">
        <v>44517</v>
      </c>
      <c r="G147" s="15">
        <v>44881</v>
      </c>
      <c r="H147" s="15">
        <v>44876</v>
      </c>
      <c r="I147" s="13">
        <v>3.85</v>
      </c>
      <c r="J147" s="21">
        <v>1919.65</v>
      </c>
      <c r="L147" s="1">
        <v>1919.65277777778</v>
      </c>
      <c r="M147" s="22">
        <f t="shared" si="3"/>
        <v>-0.00277777778001109</v>
      </c>
    </row>
    <row r="148" s="2" customFormat="1" ht="15.75" customHeight="1" spans="1:13">
      <c r="A148" s="13">
        <v>145</v>
      </c>
      <c r="B148" s="13" t="s">
        <v>165</v>
      </c>
      <c r="C148" s="13" t="s">
        <v>148</v>
      </c>
      <c r="D148" s="13" t="s">
        <v>149</v>
      </c>
      <c r="E148" s="14">
        <v>30000</v>
      </c>
      <c r="F148" s="15">
        <v>43959</v>
      </c>
      <c r="G148" s="15">
        <v>44323</v>
      </c>
      <c r="H148" s="15">
        <v>44322</v>
      </c>
      <c r="I148" s="13">
        <v>4.35</v>
      </c>
      <c r="J148" s="21">
        <v>1315.88</v>
      </c>
      <c r="L148" s="1">
        <v>1315.875</v>
      </c>
      <c r="M148" s="22">
        <f t="shared" si="3"/>
        <v>0.00500000000010914</v>
      </c>
    </row>
    <row r="149" s="2" customFormat="1" ht="15.75" customHeight="1" spans="1:13">
      <c r="A149" s="13">
        <v>146</v>
      </c>
      <c r="B149" s="13" t="s">
        <v>166</v>
      </c>
      <c r="C149" s="13" t="s">
        <v>148</v>
      </c>
      <c r="D149" s="13" t="s">
        <v>149</v>
      </c>
      <c r="E149" s="14">
        <v>30000</v>
      </c>
      <c r="F149" s="15">
        <v>44342</v>
      </c>
      <c r="G149" s="15">
        <v>44705</v>
      </c>
      <c r="H149" s="15">
        <v>44711</v>
      </c>
      <c r="I149" s="13">
        <v>3.85</v>
      </c>
      <c r="J149" s="21">
        <v>1189.39</v>
      </c>
      <c r="L149" s="1">
        <v>1183.875</v>
      </c>
      <c r="M149" s="22">
        <f t="shared" si="3"/>
        <v>5.5150000000001</v>
      </c>
    </row>
    <row r="150" s="2" customFormat="1" ht="15.75" customHeight="1" spans="1:13">
      <c r="A150" s="13">
        <v>147</v>
      </c>
      <c r="B150" s="13" t="s">
        <v>167</v>
      </c>
      <c r="C150" s="13" t="s">
        <v>148</v>
      </c>
      <c r="D150" s="13" t="s">
        <v>149</v>
      </c>
      <c r="E150" s="14">
        <v>50000</v>
      </c>
      <c r="F150" s="15">
        <v>44344</v>
      </c>
      <c r="G150" s="15">
        <v>44708</v>
      </c>
      <c r="H150" s="15">
        <v>44694</v>
      </c>
      <c r="I150" s="13">
        <v>3.85</v>
      </c>
      <c r="J150" s="21">
        <v>1871.53</v>
      </c>
      <c r="L150" s="1">
        <v>1871.52777777778</v>
      </c>
      <c r="M150" s="22">
        <f t="shared" si="3"/>
        <v>0.00222222221987067</v>
      </c>
    </row>
    <row r="151" s="2" customFormat="1" ht="15.75" customHeight="1" spans="1:13">
      <c r="A151" s="13">
        <v>148</v>
      </c>
      <c r="B151" s="13" t="s">
        <v>168</v>
      </c>
      <c r="C151" s="13" t="s">
        <v>148</v>
      </c>
      <c r="D151" s="13" t="s">
        <v>149</v>
      </c>
      <c r="E151" s="14">
        <v>40000</v>
      </c>
      <c r="F151" s="15">
        <v>44524</v>
      </c>
      <c r="G151" s="15">
        <v>44889</v>
      </c>
      <c r="H151" s="15">
        <v>44897</v>
      </c>
      <c r="I151" s="13">
        <v>3.85</v>
      </c>
      <c r="J151" s="21">
        <v>1568.59</v>
      </c>
      <c r="L151" s="1">
        <v>1595.61111111111</v>
      </c>
      <c r="M151" s="22">
        <f t="shared" si="3"/>
        <v>-27.02111111111</v>
      </c>
    </row>
    <row r="152" s="2" customFormat="1" ht="15.75" customHeight="1" spans="1:13">
      <c r="A152" s="13">
        <v>149</v>
      </c>
      <c r="B152" s="13" t="s">
        <v>169</v>
      </c>
      <c r="C152" s="13" t="s">
        <v>148</v>
      </c>
      <c r="D152" s="13" t="s">
        <v>149</v>
      </c>
      <c r="E152" s="14">
        <v>50000</v>
      </c>
      <c r="F152" s="15">
        <v>44531</v>
      </c>
      <c r="G152" s="15">
        <v>44896</v>
      </c>
      <c r="H152" s="15">
        <v>44897</v>
      </c>
      <c r="I152" s="13">
        <v>3.85</v>
      </c>
      <c r="J152" s="21">
        <v>1956.68</v>
      </c>
      <c r="L152" s="1">
        <v>1957.08333333333</v>
      </c>
      <c r="M152" s="22">
        <f t="shared" si="3"/>
        <v>-0.403333333330011</v>
      </c>
    </row>
    <row r="153" s="2" customFormat="1" ht="15.75" customHeight="1" spans="1:13">
      <c r="A153" s="13">
        <v>150</v>
      </c>
      <c r="B153" s="13" t="s">
        <v>170</v>
      </c>
      <c r="C153" s="13" t="s">
        <v>148</v>
      </c>
      <c r="D153" s="13" t="s">
        <v>149</v>
      </c>
      <c r="E153" s="14">
        <v>50000</v>
      </c>
      <c r="F153" s="15">
        <v>44511</v>
      </c>
      <c r="G153" s="15">
        <v>44876</v>
      </c>
      <c r="H153" s="15">
        <v>44845</v>
      </c>
      <c r="I153" s="13">
        <v>3.85</v>
      </c>
      <c r="J153" s="21">
        <v>1785.97</v>
      </c>
      <c r="L153" s="1">
        <v>1785.97222222222</v>
      </c>
      <c r="M153" s="22">
        <f t="shared" si="3"/>
        <v>-0.00222222221987067</v>
      </c>
    </row>
    <row r="154" s="2" customFormat="1" ht="15.75" customHeight="1" spans="1:13">
      <c r="A154" s="13">
        <v>151</v>
      </c>
      <c r="B154" s="13" t="s">
        <v>171</v>
      </c>
      <c r="C154" s="13" t="s">
        <v>148</v>
      </c>
      <c r="D154" s="13" t="s">
        <v>149</v>
      </c>
      <c r="E154" s="14">
        <v>50000</v>
      </c>
      <c r="F154" s="15">
        <v>44533</v>
      </c>
      <c r="G154" s="15">
        <v>44897</v>
      </c>
      <c r="H154" s="15">
        <v>44897</v>
      </c>
      <c r="I154" s="13">
        <v>3.85</v>
      </c>
      <c r="J154" s="21">
        <v>1946.39</v>
      </c>
      <c r="L154" s="1">
        <v>1946.38888888889</v>
      </c>
      <c r="M154" s="22">
        <f t="shared" si="3"/>
        <v>0.00111111111004902</v>
      </c>
    </row>
    <row r="155" s="2" customFormat="1" ht="15.75" customHeight="1" spans="1:13">
      <c r="A155" s="13">
        <v>152</v>
      </c>
      <c r="B155" s="13" t="s">
        <v>172</v>
      </c>
      <c r="C155" s="13" t="s">
        <v>148</v>
      </c>
      <c r="D155" s="13" t="s">
        <v>149</v>
      </c>
      <c r="E155" s="14">
        <v>50000</v>
      </c>
      <c r="F155" s="15">
        <v>44536</v>
      </c>
      <c r="G155" s="15">
        <v>44897</v>
      </c>
      <c r="H155" s="15">
        <v>44897</v>
      </c>
      <c r="I155" s="13">
        <v>3.85</v>
      </c>
      <c r="J155" s="21">
        <v>1930.35</v>
      </c>
      <c r="L155" s="1">
        <v>1930.34722222222</v>
      </c>
      <c r="M155" s="22">
        <f t="shared" si="3"/>
        <v>0.00277777778001109</v>
      </c>
    </row>
    <row r="156" s="2" customFormat="1" ht="15.75" customHeight="1" spans="1:13">
      <c r="A156" s="13">
        <v>153</v>
      </c>
      <c r="B156" s="13" t="s">
        <v>173</v>
      </c>
      <c r="C156" s="13" t="s">
        <v>148</v>
      </c>
      <c r="D156" s="13" t="s">
        <v>149</v>
      </c>
      <c r="E156" s="14">
        <v>50000</v>
      </c>
      <c r="F156" s="15">
        <v>44544</v>
      </c>
      <c r="G156" s="15">
        <v>44909</v>
      </c>
      <c r="H156" s="15">
        <v>44901</v>
      </c>
      <c r="I156" s="13">
        <v>3.85</v>
      </c>
      <c r="J156" s="21">
        <v>1908.96</v>
      </c>
      <c r="L156" s="1">
        <v>1908.95833333333</v>
      </c>
      <c r="M156" s="22">
        <f t="shared" si="3"/>
        <v>0.00166666666996207</v>
      </c>
    </row>
    <row r="157" s="2" customFormat="1" ht="15.75" customHeight="1" spans="1:13">
      <c r="A157" s="13">
        <v>154</v>
      </c>
      <c r="B157" s="13" t="s">
        <v>174</v>
      </c>
      <c r="C157" s="13" t="s">
        <v>148</v>
      </c>
      <c r="D157" s="13" t="s">
        <v>149</v>
      </c>
      <c r="E157" s="14">
        <v>50000</v>
      </c>
      <c r="F157" s="15">
        <v>44544</v>
      </c>
      <c r="G157" s="15">
        <v>44909</v>
      </c>
      <c r="H157" s="15">
        <v>44908</v>
      </c>
      <c r="I157" s="13">
        <v>3.85</v>
      </c>
      <c r="J157" s="21">
        <v>1946.39</v>
      </c>
      <c r="L157" s="1">
        <v>1946.38888888889</v>
      </c>
      <c r="M157" s="22">
        <f t="shared" si="3"/>
        <v>0.00111111111004902</v>
      </c>
    </row>
    <row r="158" s="2" customFormat="1" ht="15.75" customHeight="1" spans="1:13">
      <c r="A158" s="13">
        <v>155</v>
      </c>
      <c r="B158" s="13" t="s">
        <v>175</v>
      </c>
      <c r="C158" s="13" t="s">
        <v>148</v>
      </c>
      <c r="D158" s="13" t="s">
        <v>149</v>
      </c>
      <c r="E158" s="14">
        <v>50000</v>
      </c>
      <c r="F158" s="15">
        <v>44546</v>
      </c>
      <c r="G158" s="15">
        <v>44911</v>
      </c>
      <c r="H158" s="15">
        <v>44907</v>
      </c>
      <c r="I158" s="13">
        <v>3.85</v>
      </c>
      <c r="J158" s="21">
        <v>1930.35</v>
      </c>
      <c r="L158" s="1">
        <v>1930.34722222222</v>
      </c>
      <c r="M158" s="22">
        <f t="shared" si="3"/>
        <v>0.00277777778001109</v>
      </c>
    </row>
    <row r="159" s="2" customFormat="1" ht="15.75" customHeight="1" spans="1:13">
      <c r="A159" s="13">
        <v>156</v>
      </c>
      <c r="B159" s="13" t="s">
        <v>176</v>
      </c>
      <c r="C159" s="13" t="s">
        <v>148</v>
      </c>
      <c r="D159" s="13" t="s">
        <v>149</v>
      </c>
      <c r="E159" s="14">
        <v>50000</v>
      </c>
      <c r="F159" s="15">
        <v>44516</v>
      </c>
      <c r="G159" s="15">
        <v>44881</v>
      </c>
      <c r="H159" s="15">
        <v>44875</v>
      </c>
      <c r="I159" s="13">
        <v>3.85</v>
      </c>
      <c r="J159" s="21">
        <v>1919.65</v>
      </c>
      <c r="L159" s="1">
        <v>1919.65277777778</v>
      </c>
      <c r="M159" s="22">
        <f t="shared" si="3"/>
        <v>-0.00277777778001109</v>
      </c>
    </row>
    <row r="160" s="2" customFormat="1" ht="15.75" customHeight="1" spans="1:13">
      <c r="A160" s="13">
        <v>157</v>
      </c>
      <c r="B160" s="13" t="s">
        <v>177</v>
      </c>
      <c r="C160" s="13" t="s">
        <v>148</v>
      </c>
      <c r="D160" s="13" t="s">
        <v>149</v>
      </c>
      <c r="E160" s="14">
        <v>40000</v>
      </c>
      <c r="F160" s="15">
        <v>44523</v>
      </c>
      <c r="G160" s="15">
        <v>44888</v>
      </c>
      <c r="H160" s="15">
        <v>44875</v>
      </c>
      <c r="I160" s="13">
        <v>3.85</v>
      </c>
      <c r="J160" s="21">
        <v>1505.78</v>
      </c>
      <c r="L160" s="1">
        <v>1505.77777777778</v>
      </c>
      <c r="M160" s="22">
        <f t="shared" si="3"/>
        <v>0.00222222221987067</v>
      </c>
    </row>
    <row r="161" s="2" customFormat="1" ht="15.75" customHeight="1" spans="1:13">
      <c r="A161" s="13">
        <v>158</v>
      </c>
      <c r="B161" s="13" t="s">
        <v>167</v>
      </c>
      <c r="C161" s="13" t="s">
        <v>148</v>
      </c>
      <c r="D161" s="13" t="s">
        <v>149</v>
      </c>
      <c r="E161" s="14">
        <v>50000</v>
      </c>
      <c r="F161" s="15">
        <v>44693</v>
      </c>
      <c r="G161" s="15">
        <v>45058</v>
      </c>
      <c r="H161" s="15">
        <v>45055</v>
      </c>
      <c r="I161" s="13">
        <v>3.7</v>
      </c>
      <c r="J161" s="21">
        <v>1860.28</v>
      </c>
      <c r="L161" s="1">
        <v>1860.27777777778</v>
      </c>
      <c r="M161" s="22">
        <f t="shared" si="3"/>
        <v>0.00222222221987067</v>
      </c>
    </row>
    <row r="162" s="2" customFormat="1" ht="15.75" customHeight="1" spans="1:13">
      <c r="A162" s="13">
        <v>159</v>
      </c>
      <c r="B162" s="13" t="s">
        <v>178</v>
      </c>
      <c r="C162" s="13" t="s">
        <v>179</v>
      </c>
      <c r="D162" s="13" t="s">
        <v>180</v>
      </c>
      <c r="E162" s="14">
        <v>50000</v>
      </c>
      <c r="F162" s="15">
        <v>44224</v>
      </c>
      <c r="G162" s="15">
        <v>44588</v>
      </c>
      <c r="H162" s="15">
        <v>44545</v>
      </c>
      <c r="I162" s="13">
        <v>4.35</v>
      </c>
      <c r="J162" s="21">
        <v>1939.37</v>
      </c>
      <c r="L162" s="1">
        <v>1939.375</v>
      </c>
      <c r="M162" s="22">
        <f t="shared" si="3"/>
        <v>-0.00500000000010914</v>
      </c>
    </row>
    <row r="163" s="2" customFormat="1" ht="15.75" customHeight="1" spans="1:13">
      <c r="A163" s="13">
        <v>160</v>
      </c>
      <c r="B163" s="13" t="s">
        <v>181</v>
      </c>
      <c r="C163" s="13" t="s">
        <v>179</v>
      </c>
      <c r="D163" s="13" t="s">
        <v>180</v>
      </c>
      <c r="E163" s="14">
        <v>50000</v>
      </c>
      <c r="F163" s="15">
        <v>44264</v>
      </c>
      <c r="G163" s="15">
        <v>44628</v>
      </c>
      <c r="H163" s="15">
        <v>44628</v>
      </c>
      <c r="I163" s="13">
        <v>4.35</v>
      </c>
      <c r="J163" s="21">
        <v>2199.16</v>
      </c>
      <c r="L163" s="1">
        <v>2199.16666666667</v>
      </c>
      <c r="M163" s="22">
        <f t="shared" si="3"/>
        <v>-0.00666666667029858</v>
      </c>
    </row>
    <row r="164" s="2" customFormat="1" ht="15.75" customHeight="1" spans="1:13">
      <c r="A164" s="13">
        <v>161</v>
      </c>
      <c r="B164" s="13" t="s">
        <v>182</v>
      </c>
      <c r="C164" s="13" t="s">
        <v>179</v>
      </c>
      <c r="D164" s="13" t="s">
        <v>180</v>
      </c>
      <c r="E164" s="14">
        <v>50000</v>
      </c>
      <c r="F164" s="15">
        <v>44224</v>
      </c>
      <c r="G164" s="15">
        <v>44589</v>
      </c>
      <c r="H164" s="15">
        <v>44589</v>
      </c>
      <c r="I164" s="13">
        <v>4.35</v>
      </c>
      <c r="J164" s="21">
        <v>2205.2</v>
      </c>
      <c r="L164" s="1">
        <v>2205.20833333333</v>
      </c>
      <c r="M164" s="22">
        <f t="shared" si="3"/>
        <v>-0.00833333333002884</v>
      </c>
    </row>
    <row r="165" s="2" customFormat="1" ht="15.75" customHeight="1" spans="1:13">
      <c r="A165" s="13">
        <v>162</v>
      </c>
      <c r="B165" s="13" t="s">
        <v>183</v>
      </c>
      <c r="C165" s="13" t="s">
        <v>179</v>
      </c>
      <c r="D165" s="13" t="s">
        <v>180</v>
      </c>
      <c r="E165" s="14">
        <v>20000</v>
      </c>
      <c r="F165" s="15">
        <v>44225</v>
      </c>
      <c r="G165" s="15">
        <v>44590</v>
      </c>
      <c r="H165" s="15">
        <v>44583</v>
      </c>
      <c r="I165" s="13">
        <v>4.35</v>
      </c>
      <c r="J165" s="21">
        <v>843.05</v>
      </c>
      <c r="L165" s="1">
        <v>865.166666666667</v>
      </c>
      <c r="M165" s="22">
        <f t="shared" si="3"/>
        <v>-22.116666666667</v>
      </c>
    </row>
    <row r="166" s="2" customFormat="1" ht="15.75" customHeight="1" spans="1:13">
      <c r="A166" s="13">
        <v>163</v>
      </c>
      <c r="B166" s="13" t="s">
        <v>184</v>
      </c>
      <c r="C166" s="13" t="s">
        <v>179</v>
      </c>
      <c r="D166" s="13" t="s">
        <v>180</v>
      </c>
      <c r="E166" s="14">
        <v>50000</v>
      </c>
      <c r="F166" s="15">
        <v>44257</v>
      </c>
      <c r="G166" s="15">
        <v>44622</v>
      </c>
      <c r="H166" s="15">
        <v>44621</v>
      </c>
      <c r="I166" s="13">
        <v>4.35</v>
      </c>
      <c r="J166" s="21">
        <v>2199.16</v>
      </c>
      <c r="L166" s="1">
        <v>2199.16666666667</v>
      </c>
      <c r="M166" s="22">
        <f t="shared" si="3"/>
        <v>-0.00666666667029858</v>
      </c>
    </row>
    <row r="167" s="2" customFormat="1" ht="15.75" customHeight="1" spans="1:13">
      <c r="A167" s="13">
        <v>164</v>
      </c>
      <c r="B167" s="13" t="s">
        <v>185</v>
      </c>
      <c r="C167" s="13" t="s">
        <v>179</v>
      </c>
      <c r="D167" s="13" t="s">
        <v>180</v>
      </c>
      <c r="E167" s="14">
        <v>50000</v>
      </c>
      <c r="F167" s="15">
        <v>44148</v>
      </c>
      <c r="G167" s="15">
        <v>44877</v>
      </c>
      <c r="H167" s="15">
        <v>44879</v>
      </c>
      <c r="I167" s="13">
        <v>4.35</v>
      </c>
      <c r="J167" s="21">
        <v>4410.6</v>
      </c>
      <c r="L167" s="1">
        <v>4416.45833333333</v>
      </c>
      <c r="M167" s="22">
        <f t="shared" si="3"/>
        <v>-5.85833333332994</v>
      </c>
    </row>
    <row r="168" s="2" customFormat="1" ht="15.75" customHeight="1" spans="1:13">
      <c r="A168" s="13">
        <v>165</v>
      </c>
      <c r="B168" s="13" t="s">
        <v>186</v>
      </c>
      <c r="C168" s="13" t="s">
        <v>179</v>
      </c>
      <c r="D168" s="13" t="s">
        <v>180</v>
      </c>
      <c r="E168" s="14">
        <v>19900</v>
      </c>
      <c r="F168" s="15">
        <v>44293</v>
      </c>
      <c r="G168" s="15">
        <v>44658</v>
      </c>
      <c r="H168" s="15">
        <v>44663</v>
      </c>
      <c r="I168" s="13">
        <v>3.85</v>
      </c>
      <c r="J168" s="21">
        <v>789.1</v>
      </c>
      <c r="L168" s="1">
        <v>787.431944444444</v>
      </c>
      <c r="M168" s="22">
        <f t="shared" si="3"/>
        <v>1.66805555555607</v>
      </c>
    </row>
    <row r="169" s="2" customFormat="1" ht="15.75" customHeight="1" spans="1:13">
      <c r="A169" s="13">
        <v>166</v>
      </c>
      <c r="B169" s="13" t="s">
        <v>186</v>
      </c>
      <c r="C169" s="13" t="s">
        <v>179</v>
      </c>
      <c r="D169" s="13" t="s">
        <v>180</v>
      </c>
      <c r="E169" s="14">
        <v>18800</v>
      </c>
      <c r="F169" s="15">
        <v>44663</v>
      </c>
      <c r="G169" s="15">
        <v>45027</v>
      </c>
      <c r="H169" s="15">
        <v>45033</v>
      </c>
      <c r="I169" s="13">
        <v>3.7</v>
      </c>
      <c r="J169" s="21">
        <v>702.56</v>
      </c>
      <c r="L169" s="1">
        <v>714.922222222222</v>
      </c>
      <c r="M169" s="22">
        <f t="shared" si="3"/>
        <v>-12.362222222222</v>
      </c>
    </row>
    <row r="170" s="2" customFormat="1" ht="15.75" customHeight="1" spans="1:13">
      <c r="A170" s="13">
        <v>167</v>
      </c>
      <c r="B170" s="13" t="s">
        <v>187</v>
      </c>
      <c r="C170" s="13" t="s">
        <v>179</v>
      </c>
      <c r="D170" s="13" t="s">
        <v>180</v>
      </c>
      <c r="E170" s="14">
        <v>50000</v>
      </c>
      <c r="F170" s="15">
        <v>44147</v>
      </c>
      <c r="G170" s="15">
        <v>44877</v>
      </c>
      <c r="H170" s="15">
        <v>44834</v>
      </c>
      <c r="I170" s="13">
        <v>4.35</v>
      </c>
      <c r="J170" s="21">
        <v>4150.63</v>
      </c>
      <c r="L170" s="1">
        <v>4150.625</v>
      </c>
      <c r="M170" s="22">
        <f t="shared" si="3"/>
        <v>0.00500000000010914</v>
      </c>
    </row>
    <row r="171" s="2" customFormat="1" ht="15.75" customHeight="1" spans="1:13">
      <c r="A171" s="13">
        <v>168</v>
      </c>
      <c r="B171" s="13" t="s">
        <v>188</v>
      </c>
      <c r="C171" s="13" t="s">
        <v>179</v>
      </c>
      <c r="D171" s="13" t="s">
        <v>180</v>
      </c>
      <c r="E171" s="14">
        <v>50000</v>
      </c>
      <c r="F171" s="15">
        <v>44147</v>
      </c>
      <c r="G171" s="15">
        <v>44512</v>
      </c>
      <c r="H171" s="15">
        <v>44510</v>
      </c>
      <c r="I171" s="13">
        <v>4.35</v>
      </c>
      <c r="J171" s="21">
        <v>2126.42</v>
      </c>
      <c r="L171" s="1">
        <v>2193.125</v>
      </c>
      <c r="M171" s="22">
        <f t="shared" si="3"/>
        <v>-66.7049999999999</v>
      </c>
    </row>
    <row r="172" s="2" customFormat="1" ht="15.75" customHeight="1" spans="1:13">
      <c r="A172" s="13">
        <v>169</v>
      </c>
      <c r="B172" s="13" t="s">
        <v>188</v>
      </c>
      <c r="C172" s="13" t="s">
        <v>179</v>
      </c>
      <c r="D172" s="13" t="s">
        <v>180</v>
      </c>
      <c r="E172" s="14">
        <v>50000</v>
      </c>
      <c r="F172" s="15">
        <v>44517</v>
      </c>
      <c r="G172" s="15">
        <v>44882</v>
      </c>
      <c r="H172" s="15">
        <v>44880</v>
      </c>
      <c r="I172" s="13">
        <v>3.85</v>
      </c>
      <c r="J172" s="21">
        <v>1941.03</v>
      </c>
      <c r="L172" s="1">
        <v>1941.04166666667</v>
      </c>
      <c r="M172" s="22">
        <f t="shared" si="3"/>
        <v>-0.011666666669953</v>
      </c>
    </row>
    <row r="173" s="2" customFormat="1" ht="15.75" customHeight="1" spans="1:13">
      <c r="A173" s="13">
        <v>170</v>
      </c>
      <c r="B173" s="13" t="s">
        <v>189</v>
      </c>
      <c r="C173" s="13" t="s">
        <v>179</v>
      </c>
      <c r="D173" s="13" t="s">
        <v>180</v>
      </c>
      <c r="E173" s="14">
        <v>50000</v>
      </c>
      <c r="F173" s="15">
        <v>44148</v>
      </c>
      <c r="G173" s="15">
        <v>44877</v>
      </c>
      <c r="H173" s="15">
        <v>44917</v>
      </c>
      <c r="I173" s="13">
        <v>4.35</v>
      </c>
      <c r="J173" s="21">
        <v>4597.63</v>
      </c>
      <c r="L173" s="1">
        <v>4646.04166666667</v>
      </c>
      <c r="M173" s="22">
        <f t="shared" si="3"/>
        <v>-48.4116666666696</v>
      </c>
    </row>
    <row r="174" s="2" customFormat="1" ht="15.75" customHeight="1" spans="1:13">
      <c r="A174" s="13">
        <v>171</v>
      </c>
      <c r="B174" s="13" t="s">
        <v>190</v>
      </c>
      <c r="C174" s="13" t="s">
        <v>179</v>
      </c>
      <c r="D174" s="13" t="s">
        <v>180</v>
      </c>
      <c r="E174" s="14">
        <v>50000</v>
      </c>
      <c r="F174" s="15">
        <v>44140</v>
      </c>
      <c r="G174" s="15">
        <v>44868</v>
      </c>
      <c r="H174" s="15">
        <v>44870</v>
      </c>
      <c r="I174" s="13">
        <v>4.35</v>
      </c>
      <c r="J174" s="21">
        <v>4407.4</v>
      </c>
      <c r="L174" s="1">
        <v>4410.41666666667</v>
      </c>
      <c r="M174" s="22">
        <f t="shared" si="3"/>
        <v>-3.01666666667006</v>
      </c>
    </row>
    <row r="175" s="2" customFormat="1" ht="15.75" customHeight="1" spans="1:13">
      <c r="A175" s="13">
        <v>172</v>
      </c>
      <c r="B175" s="13" t="s">
        <v>191</v>
      </c>
      <c r="C175" s="13" t="s">
        <v>179</v>
      </c>
      <c r="D175" s="13" t="s">
        <v>180</v>
      </c>
      <c r="E175" s="14">
        <v>50000</v>
      </c>
      <c r="F175" s="15">
        <v>44140</v>
      </c>
      <c r="G175" s="15">
        <v>44868</v>
      </c>
      <c r="H175" s="15">
        <v>44868</v>
      </c>
      <c r="I175" s="13">
        <v>4.35</v>
      </c>
      <c r="J175" s="21">
        <v>4398.32</v>
      </c>
      <c r="L175" s="1">
        <v>4398.33333333333</v>
      </c>
      <c r="M175" s="22">
        <f t="shared" si="3"/>
        <v>-0.0133333333305927</v>
      </c>
    </row>
    <row r="176" s="2" customFormat="1" ht="15.75" customHeight="1" spans="1:13">
      <c r="A176" s="13">
        <v>173</v>
      </c>
      <c r="B176" s="13" t="s">
        <v>192</v>
      </c>
      <c r="C176" s="13" t="s">
        <v>179</v>
      </c>
      <c r="D176" s="13" t="s">
        <v>180</v>
      </c>
      <c r="E176" s="14">
        <v>50000</v>
      </c>
      <c r="F176" s="15">
        <v>44140</v>
      </c>
      <c r="G176" s="15">
        <v>44868</v>
      </c>
      <c r="H176" s="15">
        <v>44862</v>
      </c>
      <c r="I176" s="13">
        <v>4.35</v>
      </c>
      <c r="J176" s="21">
        <v>4362.07</v>
      </c>
      <c r="L176" s="1">
        <v>4362.08333333333</v>
      </c>
      <c r="M176" s="22">
        <f t="shared" si="3"/>
        <v>-0.0133333333305927</v>
      </c>
    </row>
    <row r="177" s="2" customFormat="1" ht="15.75" customHeight="1" spans="1:13">
      <c r="A177" s="13">
        <v>174</v>
      </c>
      <c r="B177" s="13" t="s">
        <v>193</v>
      </c>
      <c r="C177" s="13" t="s">
        <v>179</v>
      </c>
      <c r="D177" s="13" t="s">
        <v>180</v>
      </c>
      <c r="E177" s="14">
        <v>50000</v>
      </c>
      <c r="F177" s="15">
        <v>44140</v>
      </c>
      <c r="G177" s="15">
        <v>44868</v>
      </c>
      <c r="H177" s="15">
        <v>44866</v>
      </c>
      <c r="I177" s="13">
        <v>4.35</v>
      </c>
      <c r="J177" s="21">
        <v>4386.24</v>
      </c>
      <c r="L177" s="1">
        <v>4386.25</v>
      </c>
      <c r="M177" s="22">
        <f t="shared" si="3"/>
        <v>-0.0100000000002183</v>
      </c>
    </row>
    <row r="178" s="2" customFormat="1" ht="15.75" customHeight="1" spans="1:13">
      <c r="A178" s="13">
        <v>175</v>
      </c>
      <c r="B178" s="13" t="s">
        <v>194</v>
      </c>
      <c r="C178" s="13" t="s">
        <v>179</v>
      </c>
      <c r="D178" s="13" t="s">
        <v>180</v>
      </c>
      <c r="E178" s="14">
        <v>50000</v>
      </c>
      <c r="F178" s="15">
        <v>44148</v>
      </c>
      <c r="G178" s="15">
        <v>44877</v>
      </c>
      <c r="H178" s="15">
        <v>44866</v>
      </c>
      <c r="I178" s="13">
        <v>4.35</v>
      </c>
      <c r="J178" s="21">
        <v>4337.92</v>
      </c>
      <c r="L178" s="1">
        <v>4337.91666666667</v>
      </c>
      <c r="M178" s="22">
        <f t="shared" si="3"/>
        <v>0.00333333333037444</v>
      </c>
    </row>
    <row r="179" s="2" customFormat="1" ht="15.75" customHeight="1" spans="1:13">
      <c r="A179" s="13">
        <v>176</v>
      </c>
      <c r="B179" s="13" t="s">
        <v>195</v>
      </c>
      <c r="C179" s="13" t="s">
        <v>179</v>
      </c>
      <c r="D179" s="13" t="s">
        <v>180</v>
      </c>
      <c r="E179" s="14">
        <v>49300</v>
      </c>
      <c r="F179" s="15">
        <v>44138</v>
      </c>
      <c r="G179" s="15">
        <v>44502</v>
      </c>
      <c r="H179" s="15">
        <v>44500</v>
      </c>
      <c r="I179" s="13">
        <v>4.35</v>
      </c>
      <c r="J179" s="21">
        <v>2101.5</v>
      </c>
      <c r="L179" s="1">
        <v>2156.46416666667</v>
      </c>
      <c r="M179" s="22">
        <f t="shared" si="3"/>
        <v>-54.9641666666698</v>
      </c>
    </row>
    <row r="180" s="2" customFormat="1" ht="15.75" customHeight="1" spans="1:13">
      <c r="A180" s="13">
        <v>177</v>
      </c>
      <c r="B180" s="13" t="s">
        <v>196</v>
      </c>
      <c r="C180" s="13" t="s">
        <v>179</v>
      </c>
      <c r="D180" s="13" t="s">
        <v>180</v>
      </c>
      <c r="E180" s="14">
        <v>30000</v>
      </c>
      <c r="F180" s="15">
        <v>44148</v>
      </c>
      <c r="G180" s="15">
        <v>44877</v>
      </c>
      <c r="H180" s="15">
        <v>44871</v>
      </c>
      <c r="I180" s="13">
        <v>4.35</v>
      </c>
      <c r="J180" s="21">
        <v>2620.88</v>
      </c>
      <c r="L180" s="1">
        <v>2620.875</v>
      </c>
      <c r="M180" s="22">
        <f t="shared" si="3"/>
        <v>0.00500000000010914</v>
      </c>
    </row>
    <row r="181" s="2" customFormat="1" ht="15.75" customHeight="1" spans="1:13">
      <c r="A181" s="13">
        <v>178</v>
      </c>
      <c r="B181" s="13" t="s">
        <v>197</v>
      </c>
      <c r="C181" s="13" t="s">
        <v>179</v>
      </c>
      <c r="D181" s="13" t="s">
        <v>180</v>
      </c>
      <c r="E181" s="14">
        <v>40000</v>
      </c>
      <c r="F181" s="15">
        <v>44148</v>
      </c>
      <c r="G181" s="15">
        <v>44877</v>
      </c>
      <c r="H181" s="15">
        <v>44876</v>
      </c>
      <c r="I181" s="13">
        <v>4.35</v>
      </c>
      <c r="J181" s="21">
        <v>3518.66</v>
      </c>
      <c r="L181" s="1">
        <v>3518.66666666667</v>
      </c>
      <c r="M181" s="22">
        <f t="shared" si="3"/>
        <v>-0.00666666667029858</v>
      </c>
    </row>
    <row r="182" s="2" customFormat="1" ht="15.75" customHeight="1" spans="1:13">
      <c r="A182" s="13">
        <v>179</v>
      </c>
      <c r="B182" s="13" t="s">
        <v>198</v>
      </c>
      <c r="C182" s="13" t="s">
        <v>179</v>
      </c>
      <c r="D182" s="13" t="s">
        <v>180</v>
      </c>
      <c r="E182" s="14">
        <v>33000</v>
      </c>
      <c r="F182" s="15">
        <v>44179</v>
      </c>
      <c r="G182" s="15">
        <v>44544</v>
      </c>
      <c r="H182" s="15">
        <v>44550</v>
      </c>
      <c r="I182" s="13">
        <v>4.35</v>
      </c>
      <c r="J182" s="21">
        <v>1380.57</v>
      </c>
      <c r="L182" s="1">
        <v>1479.3625</v>
      </c>
      <c r="M182" s="22">
        <f t="shared" si="3"/>
        <v>-98.7925</v>
      </c>
    </row>
    <row r="183" s="2" customFormat="1" ht="15.75" customHeight="1" spans="1:13">
      <c r="A183" s="13">
        <v>180</v>
      </c>
      <c r="B183" s="13" t="s">
        <v>198</v>
      </c>
      <c r="C183" s="13" t="s">
        <v>179</v>
      </c>
      <c r="D183" s="13" t="s">
        <v>180</v>
      </c>
      <c r="E183" s="14">
        <v>11300</v>
      </c>
      <c r="F183" s="15">
        <v>44550</v>
      </c>
      <c r="G183" s="15">
        <v>44902</v>
      </c>
      <c r="H183" s="15">
        <v>44651</v>
      </c>
      <c r="I183" s="13">
        <v>3.85</v>
      </c>
      <c r="J183" s="21">
        <v>122.06</v>
      </c>
      <c r="L183" s="1">
        <v>122.055694444444</v>
      </c>
      <c r="M183" s="22">
        <f t="shared" si="3"/>
        <v>0.00430555555600165</v>
      </c>
    </row>
    <row r="184" s="2" customFormat="1" ht="15.75" customHeight="1" spans="1:13">
      <c r="A184" s="13">
        <v>181</v>
      </c>
      <c r="B184" s="13" t="s">
        <v>198</v>
      </c>
      <c r="C184" s="13" t="s">
        <v>179</v>
      </c>
      <c r="D184" s="13" t="s">
        <v>180</v>
      </c>
      <c r="E184" s="14">
        <v>50000</v>
      </c>
      <c r="F184" s="15">
        <v>44671</v>
      </c>
      <c r="G184" s="15">
        <v>45035</v>
      </c>
      <c r="H184" s="15">
        <v>44966</v>
      </c>
      <c r="I184" s="13">
        <v>3.7</v>
      </c>
      <c r="J184" s="21">
        <v>1516.01</v>
      </c>
      <c r="L184" s="1">
        <v>1515.97222222222</v>
      </c>
      <c r="M184" s="22">
        <f t="shared" si="3"/>
        <v>0.0377777777800929</v>
      </c>
    </row>
    <row r="185" s="2" customFormat="1" ht="15.75" customHeight="1" spans="1:13">
      <c r="A185" s="13">
        <v>182</v>
      </c>
      <c r="B185" s="13" t="s">
        <v>199</v>
      </c>
      <c r="C185" s="13" t="s">
        <v>179</v>
      </c>
      <c r="D185" s="13" t="s">
        <v>180</v>
      </c>
      <c r="E185" s="14">
        <v>50000</v>
      </c>
      <c r="F185" s="15">
        <v>44327</v>
      </c>
      <c r="G185" s="15">
        <v>44691</v>
      </c>
      <c r="H185" s="15">
        <v>44679</v>
      </c>
      <c r="I185" s="13">
        <v>3.85</v>
      </c>
      <c r="J185" s="21">
        <v>1882.2</v>
      </c>
      <c r="L185" s="1">
        <v>1882.22222222222</v>
      </c>
      <c r="M185" s="22">
        <f t="shared" si="3"/>
        <v>-0.0222222222198525</v>
      </c>
    </row>
    <row r="186" s="2" customFormat="1" ht="15.75" customHeight="1" spans="1:13">
      <c r="A186" s="13">
        <v>183</v>
      </c>
      <c r="B186" s="13" t="s">
        <v>199</v>
      </c>
      <c r="C186" s="13" t="s">
        <v>179</v>
      </c>
      <c r="D186" s="13" t="s">
        <v>180</v>
      </c>
      <c r="E186" s="14">
        <v>50000</v>
      </c>
      <c r="F186" s="15">
        <v>44688</v>
      </c>
      <c r="G186" s="15">
        <v>45053</v>
      </c>
      <c r="H186" s="15">
        <v>45025</v>
      </c>
      <c r="I186" s="13">
        <v>3.7</v>
      </c>
      <c r="J186" s="21">
        <v>1731.85</v>
      </c>
      <c r="L186" s="1">
        <v>1731.80555555556</v>
      </c>
      <c r="M186" s="22">
        <f t="shared" si="3"/>
        <v>0.0444444444399323</v>
      </c>
    </row>
    <row r="187" s="2" customFormat="1" ht="15.75" customHeight="1" spans="1:13">
      <c r="A187" s="13">
        <v>184</v>
      </c>
      <c r="B187" s="13" t="s">
        <v>200</v>
      </c>
      <c r="C187" s="13" t="s">
        <v>179</v>
      </c>
      <c r="D187" s="13" t="s">
        <v>180</v>
      </c>
      <c r="E187" s="14">
        <v>50000</v>
      </c>
      <c r="F187" s="15">
        <v>44140</v>
      </c>
      <c r="G187" s="15">
        <v>44870</v>
      </c>
      <c r="H187" s="15">
        <v>44868</v>
      </c>
      <c r="I187" s="13">
        <v>4.35</v>
      </c>
      <c r="J187" s="21">
        <v>4392.28</v>
      </c>
      <c r="L187" s="1">
        <v>4398.33333333333</v>
      </c>
      <c r="M187" s="22">
        <f t="shared" si="3"/>
        <v>-6.05333333333056</v>
      </c>
    </row>
    <row r="188" s="2" customFormat="1" ht="15.75" customHeight="1" spans="1:13">
      <c r="A188" s="13">
        <v>185</v>
      </c>
      <c r="B188" s="13" t="s">
        <v>201</v>
      </c>
      <c r="C188" s="13" t="s">
        <v>179</v>
      </c>
      <c r="D188" s="13" t="s">
        <v>180</v>
      </c>
      <c r="E188" s="14">
        <v>50000</v>
      </c>
      <c r="F188" s="15">
        <v>44258</v>
      </c>
      <c r="G188" s="15">
        <v>44623</v>
      </c>
      <c r="H188" s="15">
        <v>44601</v>
      </c>
      <c r="I188" s="13">
        <v>4.35</v>
      </c>
      <c r="J188" s="21">
        <v>2072.28</v>
      </c>
      <c r="L188" s="1">
        <v>2072.29166666667</v>
      </c>
      <c r="M188" s="22">
        <f t="shared" si="3"/>
        <v>-0.011666666669953</v>
      </c>
    </row>
    <row r="189" s="2" customFormat="1" ht="15.75" customHeight="1" spans="1:13">
      <c r="A189" s="13">
        <v>186</v>
      </c>
      <c r="B189" s="13" t="s">
        <v>202</v>
      </c>
      <c r="C189" s="13" t="s">
        <v>179</v>
      </c>
      <c r="D189" s="13" t="s">
        <v>180</v>
      </c>
      <c r="E189" s="14">
        <v>50000</v>
      </c>
      <c r="F189" s="15">
        <v>44315</v>
      </c>
      <c r="G189" s="15">
        <v>44680</v>
      </c>
      <c r="H189" s="15">
        <v>44669</v>
      </c>
      <c r="I189" s="13">
        <v>3.85</v>
      </c>
      <c r="J189" s="21">
        <v>1897.76</v>
      </c>
      <c r="L189" s="1">
        <v>1892.91666666667</v>
      </c>
      <c r="M189" s="22">
        <f t="shared" si="3"/>
        <v>4.84333333333007</v>
      </c>
    </row>
    <row r="190" s="2" customFormat="1" ht="15.75" customHeight="1" spans="1:13">
      <c r="A190" s="13">
        <v>187</v>
      </c>
      <c r="B190" s="13" t="s">
        <v>202</v>
      </c>
      <c r="C190" s="13" t="s">
        <v>179</v>
      </c>
      <c r="D190" s="13" t="s">
        <v>180</v>
      </c>
      <c r="E190" s="14">
        <v>50000</v>
      </c>
      <c r="F190" s="15">
        <v>44688</v>
      </c>
      <c r="G190" s="15">
        <v>45053</v>
      </c>
      <c r="H190" s="15">
        <v>45056</v>
      </c>
      <c r="I190" s="13">
        <v>3.7</v>
      </c>
      <c r="J190" s="21">
        <v>1898.84</v>
      </c>
      <c r="L190" s="1">
        <v>1891.11111111111</v>
      </c>
      <c r="M190" s="22">
        <f t="shared" si="3"/>
        <v>7.72888888888997</v>
      </c>
    </row>
    <row r="191" s="2" customFormat="1" ht="15.75" customHeight="1" spans="1:13">
      <c r="A191" s="13">
        <v>188</v>
      </c>
      <c r="B191" s="13" t="s">
        <v>203</v>
      </c>
      <c r="C191" s="13" t="s">
        <v>179</v>
      </c>
      <c r="D191" s="13" t="s">
        <v>180</v>
      </c>
      <c r="E191" s="14">
        <v>50000</v>
      </c>
      <c r="F191" s="15">
        <v>44315</v>
      </c>
      <c r="G191" s="15">
        <v>44680</v>
      </c>
      <c r="H191" s="15">
        <v>44671</v>
      </c>
      <c r="I191" s="13">
        <v>3.85</v>
      </c>
      <c r="J191" s="21">
        <v>1908.45</v>
      </c>
      <c r="L191" s="1">
        <v>1903.61111111111</v>
      </c>
      <c r="M191" s="22">
        <f t="shared" si="3"/>
        <v>4.8388888888901</v>
      </c>
    </row>
    <row r="192" s="2" customFormat="1" ht="15.75" customHeight="1" spans="1:13">
      <c r="A192" s="13">
        <v>189</v>
      </c>
      <c r="B192" s="13" t="s">
        <v>204</v>
      </c>
      <c r="C192" s="13" t="s">
        <v>179</v>
      </c>
      <c r="D192" s="13" t="s">
        <v>180</v>
      </c>
      <c r="E192" s="14">
        <v>50000</v>
      </c>
      <c r="F192" s="15">
        <v>44201</v>
      </c>
      <c r="G192" s="15">
        <v>44565</v>
      </c>
      <c r="H192" s="15">
        <v>44567</v>
      </c>
      <c r="I192" s="13">
        <v>4.35</v>
      </c>
      <c r="J192" s="21">
        <v>2216.9</v>
      </c>
      <c r="L192" s="1">
        <v>2211.25</v>
      </c>
      <c r="M192" s="22">
        <f t="shared" si="3"/>
        <v>5.65000000000009</v>
      </c>
    </row>
    <row r="193" s="2" customFormat="1" ht="15.75" customHeight="1" spans="1:13">
      <c r="A193" s="13">
        <v>190</v>
      </c>
      <c r="B193" s="13" t="s">
        <v>204</v>
      </c>
      <c r="C193" s="13" t="s">
        <v>179</v>
      </c>
      <c r="D193" s="13" t="s">
        <v>180</v>
      </c>
      <c r="E193" s="14">
        <v>50000</v>
      </c>
      <c r="F193" s="15">
        <v>44574</v>
      </c>
      <c r="G193" s="15">
        <v>44938</v>
      </c>
      <c r="H193" s="15">
        <v>44938</v>
      </c>
      <c r="I193" s="13">
        <v>3.8</v>
      </c>
      <c r="J193" s="21">
        <v>1921.09</v>
      </c>
      <c r="L193" s="1">
        <v>1921.11111111111</v>
      </c>
      <c r="M193" s="22">
        <f t="shared" si="3"/>
        <v>-0.0211111111100308</v>
      </c>
    </row>
    <row r="194" s="2" customFormat="1" ht="15.75" customHeight="1" spans="1:13">
      <c r="A194" s="13">
        <v>191</v>
      </c>
      <c r="B194" s="13" t="s">
        <v>205</v>
      </c>
      <c r="C194" s="13" t="s">
        <v>179</v>
      </c>
      <c r="D194" s="13" t="s">
        <v>180</v>
      </c>
      <c r="E194" s="14">
        <v>50000</v>
      </c>
      <c r="F194" s="15">
        <v>44267</v>
      </c>
      <c r="G194" s="15">
        <v>44630</v>
      </c>
      <c r="H194" s="15">
        <v>44630</v>
      </c>
      <c r="I194" s="13">
        <v>3.85</v>
      </c>
      <c r="J194" s="21">
        <v>1998.67</v>
      </c>
      <c r="L194" s="1">
        <v>1941.04166666667</v>
      </c>
      <c r="M194" s="22">
        <f t="shared" si="3"/>
        <v>57.6283333333301</v>
      </c>
    </row>
    <row r="195" s="2" customFormat="1" ht="15.75" customHeight="1" spans="1:13">
      <c r="A195" s="13">
        <v>192</v>
      </c>
      <c r="B195" s="13" t="s">
        <v>205</v>
      </c>
      <c r="C195" s="13" t="s">
        <v>179</v>
      </c>
      <c r="D195" s="13" t="s">
        <v>180</v>
      </c>
      <c r="E195" s="14">
        <v>50000</v>
      </c>
      <c r="F195" s="15">
        <v>44634</v>
      </c>
      <c r="G195" s="15">
        <v>44996</v>
      </c>
      <c r="H195" s="15">
        <v>44991</v>
      </c>
      <c r="I195" s="13">
        <v>3.7</v>
      </c>
      <c r="J195" s="21">
        <v>1834.62</v>
      </c>
      <c r="L195" s="1">
        <v>1834.58333333333</v>
      </c>
      <c r="M195" s="22">
        <f t="shared" si="3"/>
        <v>0.0366666666698165</v>
      </c>
    </row>
    <row r="196" s="2" customFormat="1" ht="15.75" customHeight="1" spans="1:13">
      <c r="A196" s="13">
        <v>193</v>
      </c>
      <c r="B196" s="13" t="s">
        <v>206</v>
      </c>
      <c r="C196" s="13" t="s">
        <v>179</v>
      </c>
      <c r="D196" s="13" t="s">
        <v>180</v>
      </c>
      <c r="E196" s="14">
        <v>40000</v>
      </c>
      <c r="F196" s="15">
        <v>44400</v>
      </c>
      <c r="G196" s="15">
        <v>44764</v>
      </c>
      <c r="H196" s="15">
        <v>44764</v>
      </c>
      <c r="I196" s="13">
        <v>3.85</v>
      </c>
      <c r="J196" s="21">
        <v>1557.11</v>
      </c>
      <c r="L196" s="1">
        <v>1557.11111111111</v>
      </c>
      <c r="M196" s="22">
        <f t="shared" si="3"/>
        <v>-0.00111111111004902</v>
      </c>
    </row>
    <row r="197" s="2" customFormat="1" ht="15.75" customHeight="1" spans="1:13">
      <c r="A197" s="13">
        <v>194</v>
      </c>
      <c r="B197" s="13" t="s">
        <v>207</v>
      </c>
      <c r="C197" s="13" t="s">
        <v>179</v>
      </c>
      <c r="D197" s="13" t="s">
        <v>180</v>
      </c>
      <c r="E197" s="14">
        <v>50000</v>
      </c>
      <c r="F197" s="15">
        <v>44493</v>
      </c>
      <c r="G197" s="15">
        <v>44854</v>
      </c>
      <c r="H197" s="15">
        <v>44847</v>
      </c>
      <c r="I197" s="13">
        <v>3.85</v>
      </c>
      <c r="J197" s="21">
        <v>1892.9</v>
      </c>
      <c r="L197" s="1">
        <v>1892.91666666667</v>
      </c>
      <c r="M197" s="22">
        <f t="shared" si="3"/>
        <v>-0.0166666666698347</v>
      </c>
    </row>
    <row r="199" spans="10:10">
      <c r="J199" s="5"/>
    </row>
    <row r="200" spans="1:10">
      <c r="A200" s="25" t="s">
        <v>208</v>
      </c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>
      <c r="A201" s="26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0:10">
      <c r="J202" s="5"/>
    </row>
    <row r="203" spans="10:10">
      <c r="J203" s="5"/>
    </row>
    <row r="204" spans="10:10">
      <c r="J204" s="5"/>
    </row>
  </sheetData>
  <mergeCells count="2">
    <mergeCell ref="A1:J1"/>
    <mergeCell ref="A200:J200"/>
  </mergeCells>
  <pageMargins left="0.36" right="0.275590551181102" top="0.47244094488189" bottom="0.748031496062992" header="0.31496062992126" footer="0.31496062992126"/>
  <pageSetup paperSize="9" scale="73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邱凯</cp:lastModifiedBy>
  <dcterms:created xsi:type="dcterms:W3CDTF">2006-09-16T00:00:00Z</dcterms:created>
  <cp:lastPrinted>2023-08-08T03:06:00Z</cp:lastPrinted>
  <dcterms:modified xsi:type="dcterms:W3CDTF">2023-09-11T01:57:38Z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011633EFF0D04FDF93ED15F682228AAA_12</vt:lpwstr>
  </property>
  <property fmtid="{D5CDD505-2E9C-101B-9397-08002B2CF9AE}" pid="3" name="KSOProductBuildVer">
    <vt:lpwstr>2052-12.1.0.15374</vt:lpwstr>
  </property>
</Properties>
</file>