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<sst xmlns="http://schemas.openxmlformats.org/spreadsheetml/2006/main" count="53">
  <si>
    <t>2018年一般公共预算税收返还和转移支付收入表</t>
  </si>
  <si>
    <t>单位:万元</t>
  </si>
  <si>
    <t>收  入  项  目</t>
  </si>
  <si>
    <t>2018年计划</t>
  </si>
  <si>
    <t>合计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</si>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</sst>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华文中宋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黑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3"/>
  <sheetViews>
    <sheetView tabSelected="1" topLeftCell="A13" workbookViewId="0">
      <selection activeCell="E45" sqref="E45"/>
    </sheetView>
  </sheetViews>
  <sheetFormatPr defaultColWidth="9" defaultRowHeight="13.5" outlineLevelCol="3"/>
  <cols>
    <col min="1" max="1" width="63.375" style="1" customWidth="1"/>
    <col min="2" max="2" width="22.25" style="1" customWidth="1"/>
    <col min="3" max="4" width="11.125" style="1"/>
    <col min="5" max="16376" width="9" style="1"/>
    <col min="16377" max="16384" width="9" style="5"/>
  </cols>
  <sheetData>
    <row r="1" s="1" customFormat="1" ht="48" customHeight="1" spans="1:2">
      <c r="A1" s="6" t="s">
        <v>0</v>
      </c>
      <c r="B1" s="6"/>
    </row>
    <row r="2" s="2" customFormat="1" spans="1:2">
      <c r="A2" s="7"/>
      <c r="B2" s="8" t="s">
        <v>1</v>
      </c>
    </row>
    <row r="3" s="3" customFormat="1" ht="11.25" spans="1:2">
      <c r="A3" s="9" t="s">
        <v>2</v>
      </c>
      <c r="B3" s="10" t="s">
        <v>3</v>
      </c>
    </row>
    <row r="4" s="3" customFormat="1" ht="11.25" spans="1:2">
      <c r="A4" s="9"/>
      <c r="B4" s="10"/>
    </row>
    <row r="5" s="3" customFormat="1" ht="15" customHeight="1" spans="1:2">
      <c r="A5" s="11" t="s">
        <v>4</v>
      </c>
      <c r="B5" s="12">
        <f>B6</f>
        <v>405871</v>
      </c>
    </row>
    <row r="6" s="4" customFormat="1" ht="15" customHeight="1" spans="1:2">
      <c r="A6" s="13" t="s">
        <v>5</v>
      </c>
      <c r="B6" s="14">
        <f>SUM(B7,B14,B35)</f>
        <v>405871</v>
      </c>
    </row>
    <row r="7" s="2" customFormat="1" ht="15" customHeight="1" spans="1:2">
      <c r="A7" s="13" t="s">
        <v>6</v>
      </c>
      <c r="B7" s="14">
        <f>SUM(B8:B13)</f>
        <v>5120</v>
      </c>
    </row>
    <row r="8" s="2" customFormat="1" ht="15" customHeight="1" spans="1:2">
      <c r="A8" s="15" t="s">
        <v>7</v>
      </c>
      <c r="B8" s="14">
        <v>0</v>
      </c>
    </row>
    <row r="9" s="2" customFormat="1" ht="15" customHeight="1" spans="1:2">
      <c r="A9" s="15" t="s">
        <v>8</v>
      </c>
      <c r="B9" s="14">
        <v>0</v>
      </c>
    </row>
    <row r="10" s="2" customFormat="1" ht="15" customHeight="1" spans="1:2">
      <c r="A10" s="15" t="s">
        <v>9</v>
      </c>
      <c r="B10" s="14">
        <v>0</v>
      </c>
    </row>
    <row r="11" s="2" customFormat="1" ht="15" customHeight="1" spans="1:2">
      <c r="A11" s="15" t="s">
        <v>10</v>
      </c>
      <c r="B11" s="14">
        <v>0</v>
      </c>
    </row>
    <row r="12" s="2" customFormat="1" ht="15" customHeight="1" spans="1:2">
      <c r="A12" s="15" t="s">
        <v>11</v>
      </c>
      <c r="B12" s="14">
        <v>0</v>
      </c>
    </row>
    <row r="13" s="2" customFormat="1" ht="15" customHeight="1" spans="1:2">
      <c r="A13" s="15" t="s">
        <v>12</v>
      </c>
      <c r="B13" s="14">
        <v>5120</v>
      </c>
    </row>
    <row r="14" s="2" customFormat="1" ht="15" customHeight="1" spans="1:2">
      <c r="A14" s="13" t="s">
        <v>13</v>
      </c>
      <c r="B14" s="14">
        <f>SUM(B15:B34)</f>
        <v>248720</v>
      </c>
    </row>
    <row r="15" s="2" customFormat="1" ht="15" customHeight="1" spans="1:2">
      <c r="A15" s="15" t="s">
        <v>14</v>
      </c>
      <c r="B15" s="14">
        <v>9673</v>
      </c>
    </row>
    <row r="16" s="2" customFormat="1" ht="15" customHeight="1" spans="1:2">
      <c r="A16" s="15" t="s">
        <v>15</v>
      </c>
      <c r="B16" s="14">
        <v>5240</v>
      </c>
    </row>
    <row r="17" s="2" customFormat="1" ht="15" customHeight="1" spans="1:2">
      <c r="A17" s="15" t="s">
        <v>16</v>
      </c>
      <c r="B17" s="14">
        <v>26125</v>
      </c>
    </row>
    <row r="18" s="2" customFormat="1" ht="15" customHeight="1" spans="1:2">
      <c r="A18" s="15" t="s">
        <v>17</v>
      </c>
      <c r="B18" s="14">
        <v>12195</v>
      </c>
    </row>
    <row r="19" s="2" customFormat="1" ht="15" customHeight="1" spans="1:2">
      <c r="A19" s="15" t="s">
        <v>18</v>
      </c>
      <c r="B19" s="14">
        <v>17705</v>
      </c>
    </row>
    <row r="20" s="2" customFormat="1" ht="15" customHeight="1" spans="1:2">
      <c r="A20" s="15" t="s">
        <v>19</v>
      </c>
      <c r="B20" s="14">
        <v>7303</v>
      </c>
    </row>
    <row r="21" s="2" customFormat="1" ht="15" customHeight="1" spans="1:2">
      <c r="A21" s="15" t="s">
        <v>20</v>
      </c>
      <c r="B21" s="14">
        <v>4973</v>
      </c>
    </row>
    <row r="22" s="2" customFormat="1" ht="15" customHeight="1" spans="1:2">
      <c r="A22" s="15" t="s">
        <v>21</v>
      </c>
      <c r="B22" s="14">
        <v>1278</v>
      </c>
    </row>
    <row r="23" s="2" customFormat="1" ht="15" customHeight="1" spans="1:2">
      <c r="A23" s="15" t="s">
        <v>22</v>
      </c>
      <c r="B23" s="14">
        <v>259</v>
      </c>
    </row>
    <row r="24" s="2" customFormat="1" ht="15" customHeight="1" spans="1:2">
      <c r="A24" s="15" t="s">
        <v>23</v>
      </c>
      <c r="B24" s="14">
        <v>0</v>
      </c>
    </row>
    <row r="25" s="2" customFormat="1" ht="15" customHeight="1" spans="1:2">
      <c r="A25" s="15" t="s">
        <v>24</v>
      </c>
      <c r="B25" s="14">
        <v>0</v>
      </c>
    </row>
    <row r="26" s="2" customFormat="1" ht="15" customHeight="1" spans="1:2">
      <c r="A26" s="15" t="s">
        <v>25</v>
      </c>
      <c r="B26" s="14">
        <v>12723</v>
      </c>
    </row>
    <row r="27" s="2" customFormat="1" ht="15" customHeight="1" spans="1:2">
      <c r="A27" s="15" t="s">
        <v>26</v>
      </c>
      <c r="B27" s="14">
        <v>0</v>
      </c>
    </row>
    <row r="28" s="2" customFormat="1" ht="15" customHeight="1" spans="1:2">
      <c r="A28" s="15" t="s">
        <v>27</v>
      </c>
      <c r="B28" s="14">
        <v>9921</v>
      </c>
    </row>
    <row r="29" s="2" customFormat="1" ht="15" customHeight="1" spans="1:2">
      <c r="A29" s="15" t="s">
        <v>28</v>
      </c>
      <c r="B29" s="14">
        <v>141325</v>
      </c>
    </row>
    <row r="30" s="2" customFormat="1" ht="15" customHeight="1" spans="1:2">
      <c r="A30" s="15" t="s">
        <v>29</v>
      </c>
      <c r="B30" s="14">
        <v>0</v>
      </c>
    </row>
    <row r="31" s="2" customFormat="1" ht="15" customHeight="1" spans="1:2">
      <c r="A31" s="15" t="s">
        <v>30</v>
      </c>
      <c r="B31" s="14">
        <v>0</v>
      </c>
    </row>
    <row r="32" s="2" customFormat="1" ht="15" customHeight="1" spans="1:2">
      <c r="A32" s="15" t="s">
        <v>31</v>
      </c>
      <c r="B32" s="14">
        <v>0</v>
      </c>
    </row>
    <row r="33" s="2" customFormat="1" ht="15" customHeight="1" spans="1:2">
      <c r="A33" s="15" t="s">
        <v>32</v>
      </c>
      <c r="B33" s="14">
        <v>0</v>
      </c>
    </row>
    <row r="34" s="2" customFormat="1" ht="15" customHeight="1" spans="1:2">
      <c r="A34" s="15" t="s">
        <v>33</v>
      </c>
      <c r="B34" s="14">
        <v>0</v>
      </c>
    </row>
    <row r="35" s="2" customFormat="1" ht="15" customHeight="1" spans="1:2">
      <c r="A35" s="13" t="s">
        <v>34</v>
      </c>
      <c r="B35" s="14">
        <f>SUM(B36:B53)</f>
        <v>152031</v>
      </c>
    </row>
    <row r="36" s="2" customFormat="1" ht="15" customHeight="1" spans="1:2">
      <c r="A36" s="15" t="s">
        <v>35</v>
      </c>
      <c r="B36" s="14">
        <v>828.97</v>
      </c>
    </row>
    <row r="37" ht="15" customHeight="1" spans="1:4">
      <c r="A37" s="15" t="s">
        <v>36</v>
      </c>
      <c r="B37" s="14">
        <v>185.79</v>
      </c>
      <c r="C37" s="2"/>
      <c r="D37" s="2"/>
    </row>
    <row r="38" ht="15" customHeight="1" spans="1:4">
      <c r="A38" s="15" t="s">
        <v>37</v>
      </c>
      <c r="B38" s="14">
        <v>8928.25</v>
      </c>
      <c r="C38" s="2"/>
      <c r="D38" s="2"/>
    </row>
    <row r="39" ht="15" customHeight="1" spans="1:4">
      <c r="A39" s="15" t="s">
        <v>38</v>
      </c>
      <c r="B39" s="14">
        <v>308.93</v>
      </c>
      <c r="C39" s="2"/>
      <c r="D39" s="2"/>
    </row>
    <row r="40" ht="15" customHeight="1" spans="1:4">
      <c r="A40" s="15" t="s">
        <v>39</v>
      </c>
      <c r="B40" s="14">
        <v>1984.41</v>
      </c>
      <c r="C40" s="2"/>
      <c r="D40" s="2"/>
    </row>
    <row r="41" ht="15" customHeight="1" spans="1:4">
      <c r="A41" s="15" t="s">
        <v>40</v>
      </c>
      <c r="B41" s="14">
        <v>25778.81</v>
      </c>
      <c r="C41" s="2"/>
      <c r="D41" s="2"/>
    </row>
    <row r="42" ht="15" customHeight="1" spans="1:4">
      <c r="A42" s="15" t="s">
        <v>41</v>
      </c>
      <c r="B42" s="14">
        <v>9736.32</v>
      </c>
      <c r="C42" s="2"/>
      <c r="D42" s="2"/>
    </row>
    <row r="43" ht="15" customHeight="1" spans="1:4">
      <c r="A43" s="15" t="s">
        <v>42</v>
      </c>
      <c r="B43" s="14">
        <v>2648.46</v>
      </c>
      <c r="C43" s="2"/>
      <c r="D43" s="2"/>
    </row>
    <row r="44" ht="15" customHeight="1" spans="1:4">
      <c r="A44" s="15" t="s">
        <v>43</v>
      </c>
      <c r="B44" s="14">
        <v>230.88</v>
      </c>
      <c r="C44" s="2"/>
      <c r="D44" s="2"/>
    </row>
    <row r="45" ht="15" customHeight="1" spans="1:4">
      <c r="A45" s="15" t="s">
        <v>44</v>
      </c>
      <c r="B45" s="14">
        <v>50744.06</v>
      </c>
      <c r="C45" s="2"/>
      <c r="D45" s="2"/>
    </row>
    <row r="46" ht="15" customHeight="1" spans="1:4">
      <c r="A46" s="15" t="s">
        <v>45</v>
      </c>
      <c r="B46" s="14">
        <v>21449.37</v>
      </c>
      <c r="C46" s="2"/>
      <c r="D46" s="2"/>
    </row>
    <row r="47" ht="15" customHeight="1" spans="1:4">
      <c r="A47" s="15" t="s">
        <v>46</v>
      </c>
      <c r="B47" s="14">
        <v>4121.67</v>
      </c>
      <c r="C47" s="2"/>
      <c r="D47" s="2"/>
    </row>
    <row r="48" ht="15" customHeight="1" spans="1:4">
      <c r="A48" s="15" t="s">
        <v>47</v>
      </c>
      <c r="B48" s="14">
        <v>987.27</v>
      </c>
      <c r="C48" s="2"/>
      <c r="D48" s="2"/>
    </row>
    <row r="49" ht="15" customHeight="1" spans="1:4">
      <c r="A49" s="15" t="s">
        <v>48</v>
      </c>
      <c r="B49" s="14">
        <v>0</v>
      </c>
      <c r="C49" s="2"/>
      <c r="D49" s="2"/>
    </row>
    <row r="50" ht="15" customHeight="1" spans="1:4">
      <c r="A50" s="15" t="s">
        <v>49</v>
      </c>
      <c r="B50" s="14">
        <v>13263.2</v>
      </c>
      <c r="C50" s="2"/>
      <c r="D50" s="2"/>
    </row>
    <row r="51" ht="15" customHeight="1" spans="1:4">
      <c r="A51" s="15" t="s">
        <v>50</v>
      </c>
      <c r="B51" s="14">
        <v>10620.23</v>
      </c>
      <c r="C51" s="2"/>
      <c r="D51" s="2"/>
    </row>
    <row r="52" ht="15" customHeight="1" spans="1:4">
      <c r="A52" s="15" t="s">
        <v>51</v>
      </c>
      <c r="B52" s="14">
        <v>82.46</v>
      </c>
      <c r="C52" s="2"/>
      <c r="D52" s="2"/>
    </row>
    <row r="53" ht="15" customHeight="1" spans="1:4">
      <c r="A53" s="15" t="s">
        <v>52</v>
      </c>
      <c r="B53" s="14">
        <v>131.92</v>
      </c>
      <c r="C53" s="2"/>
      <c r="D53" s="2"/>
    </row>
  </sheetData>
  <mergeCells count="3">
    <mergeCell ref="A1:B1"/>
    <mergeCell ref="A3:A4"/>
    <mergeCell ref="B3:B4"/>
  </mergeCells>
  <pageMargins left="0.75" right="0.75" top="0.196527777777778" bottom="0.275" header="0.511805555555556" footer="0.511805555555556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冰＆火*守夜人</cp:lastModifiedBy>
  <dcterms:created xsi:type="dcterms:W3CDTF">2018-01-16T07:29:00Z</dcterms:created>
  <dcterms:modified xsi:type="dcterms:W3CDTF">2018-01-24T08:25:25Z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