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<sst xmlns="http://schemas.openxmlformats.org/spreadsheetml/2006/main" count="32">
  <si>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潜江市2018年社会保险基金预算收支总表</t>
  </si>
  <si>
    <t>湖北省潜江市</t>
  </si>
  <si>
    <t>单位：万元</t>
  </si>
  <si>
    <t>项        目</t>
  </si>
  <si>
    <t>合计</t>
  </si>
  <si>
    <t>企业职工基本
养老保险</t>
  </si>
  <si>
    <t>城乡居民基本养
老保险</t>
  </si>
  <si>
    <t>机关事业单位基本养老保险</t>
  </si>
  <si>
    <t>城镇职工基本
医疗保险</t>
  </si>
  <si>
    <t>城乡居民基本医
疗保险</t>
  </si>
  <si>
    <t>工伤保险</t>
  </si>
  <si>
    <t>失业保险</t>
  </si>
  <si>
    <t>生育保险</t>
  </si>
  <si>
    <t>一、总收入</t>
  </si>
  <si>
    <t xml:space="preserve">    其中： 1.保险费征缴收入</t>
  </si>
  <si>
    <t xml:space="preserve">           2.利息收入</t>
  </si>
  <si>
    <t xml:space="preserve">           3.财政补贴收入</t>
  </si>
  <si>
    <t xml:space="preserve">           4.转移收入</t>
  </si>
  <si>
    <t xml:space="preserve">           5.上级调剂金补助收入</t>
  </si>
  <si>
    <t>二、总支出</t>
  </si>
  <si>
    <t xml:space="preserve">    其中： 1.社会保险待遇支出</t>
  </si>
  <si>
    <t xml:space="preserve">           2、基础养老金支出</t>
  </si>
  <si>
    <t xml:space="preserve">           3、个人账户养老金支出</t>
  </si>
  <si>
    <t xml:space="preserve">           4.丧抚抚恤补助支出</t>
  </si>
  <si>
    <t xml:space="preserve">           5.转移支出</t>
  </si>
  <si>
    <t xml:space="preserve">           6、医疗补助金支出</t>
  </si>
  <si>
    <t xml:space="preserve">           7、稳岗补贴支出</t>
  </si>
  <si>
    <t xml:space="preserve">           8、大病保险支出</t>
  </si>
  <si>
    <t xml:space="preserve">           9、工伤预防费支出</t>
  </si>
  <si>
    <t xml:space="preserve">          10、上解省级统筹调剂金</t>
  </si>
  <si>
    <t xml:space="preserve">          11、技能提升补贴支出</t>
  </si>
  <si>
    <t>三、当年收支结余</t>
  </si>
</sst>
</file>

<file path=xl/styles.xml><?xml version="1.0" encoding="utf-8"?>
<styleSheet xmlns="http://schemas.openxmlformats.org/spreadsheetml/2006/main">
  <numFmts count="5">
    <numFmt numFmtId="176" formatCode="#,##0.00_ 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 Narrow"/>
      <charset val="0"/>
    </font>
    <font>
      <b/>
      <sz val="12"/>
      <color indexed="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7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1"/>
  <sheetViews>
    <sheetView tabSelected="1" workbookViewId="0">
      <selection activeCell="A1" sqref="$A1:$XFD1048576"/>
    </sheetView>
  </sheetViews>
  <sheetFormatPr defaultColWidth="8.875" defaultRowHeight="14.25" customHeight="1"/>
  <cols>
    <col min="1" max="1" width="36.875" style="1" customWidth="1"/>
    <col min="2" max="2" width="15" style="1"/>
    <col min="3" max="7" width="16" style="1" customWidth="1"/>
    <col min="8" max="8" width="10.5" style="1"/>
    <col min="9" max="9" width="12.375" style="1"/>
    <col min="10" max="10" width="10.5" style="1"/>
    <col min="11" max="16384" width="8.875" style="1"/>
  </cols>
  <sheetData>
    <row r="1" s="1" customFormat="1" ht="24" customHeight="1" spans="1:25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="1" customFormat="1" spans="1:256">
      <c r="A2" s="3" t="s">
        <v>1</v>
      </c>
      <c r="B2" s="3"/>
      <c r="C2" s="4"/>
      <c r="D2" s="4"/>
      <c r="E2" s="4"/>
      <c r="F2" s="4"/>
      <c r="G2" s="4"/>
      <c r="H2" s="4"/>
      <c r="I2" s="4"/>
      <c r="J2" s="17" t="s">
        <v>2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="1" customFormat="1" ht="54.95" customHeight="1" spans="1:256">
      <c r="A3" s="5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="1" customFormat="1" ht="24.95" customHeight="1" spans="1:256">
      <c r="A4" s="9" t="s">
        <v>13</v>
      </c>
      <c r="B4" s="10">
        <f t="shared" ref="B4:J4" si="0">SUM(B5:B9)</f>
        <v>268782.5</v>
      </c>
      <c r="C4" s="10">
        <f t="shared" si="0"/>
        <v>146508.87</v>
      </c>
      <c r="D4" s="10">
        <f t="shared" si="0"/>
        <v>17272.18</v>
      </c>
      <c r="E4" s="10">
        <f t="shared" si="0"/>
        <v>25156.98</v>
      </c>
      <c r="F4" s="10">
        <f t="shared" si="0"/>
        <v>23879.82</v>
      </c>
      <c r="G4" s="10">
        <f t="shared" si="0"/>
        <v>52327.93</v>
      </c>
      <c r="H4" s="10">
        <f t="shared" si="0"/>
        <v>792.17</v>
      </c>
      <c r="I4" s="10">
        <f t="shared" si="0"/>
        <v>2052.92</v>
      </c>
      <c r="J4" s="10">
        <f t="shared" si="0"/>
        <v>791.63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="1" customFormat="1" ht="24.95" customHeight="1" spans="1:256">
      <c r="A5" s="11" t="s">
        <v>14</v>
      </c>
      <c r="B5" s="12">
        <f t="shared" ref="B5:B9" si="1">SUM(C5:J5)</f>
        <v>124031.66</v>
      </c>
      <c r="C5" s="12">
        <v>58500.27</v>
      </c>
      <c r="D5" s="12">
        <v>4820.65</v>
      </c>
      <c r="E5" s="12">
        <v>19909.22</v>
      </c>
      <c r="F5" s="12">
        <v>23327.82</v>
      </c>
      <c r="G5" s="12">
        <v>14093.98</v>
      </c>
      <c r="H5" s="12">
        <v>737.17</v>
      </c>
      <c r="I5" s="12">
        <v>1920.92</v>
      </c>
      <c r="J5" s="12">
        <v>721.63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="1" customFormat="1" ht="24.95" customHeight="1" spans="1:256">
      <c r="A6" s="13" t="s">
        <v>15</v>
      </c>
      <c r="B6" s="12">
        <f t="shared" si="1"/>
        <v>2253.41</v>
      </c>
      <c r="C6" s="12">
        <v>372</v>
      </c>
      <c r="D6" s="12">
        <v>511.41</v>
      </c>
      <c r="E6" s="12">
        <v>10</v>
      </c>
      <c r="F6" s="12">
        <v>530</v>
      </c>
      <c r="G6" s="12">
        <v>650</v>
      </c>
      <c r="H6" s="12">
        <v>55</v>
      </c>
      <c r="I6" s="12">
        <v>55</v>
      </c>
      <c r="J6" s="12">
        <v>70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="1" customFormat="1" ht="24.95" customHeight="1" spans="1:256">
      <c r="A7" s="13" t="s">
        <v>16</v>
      </c>
      <c r="B7" s="12">
        <f t="shared" si="1"/>
        <v>100121.62</v>
      </c>
      <c r="C7" s="12">
        <v>45359.79</v>
      </c>
      <c r="D7" s="12">
        <v>11940.12</v>
      </c>
      <c r="E7" s="12">
        <v>5237.76</v>
      </c>
      <c r="F7" s="12"/>
      <c r="G7" s="12">
        <v>37583.95</v>
      </c>
      <c r="H7" s="12"/>
      <c r="I7" s="12"/>
      <c r="J7" s="12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="1" customFormat="1" ht="24.95" customHeight="1" spans="1:256">
      <c r="A8" s="13" t="s">
        <v>17</v>
      </c>
      <c r="B8" s="12">
        <f t="shared" si="1"/>
        <v>3596</v>
      </c>
      <c r="C8" s="12">
        <v>3557</v>
      </c>
      <c r="D8" s="12"/>
      <c r="E8" s="12"/>
      <c r="F8" s="12">
        <v>22</v>
      </c>
      <c r="G8" s="12"/>
      <c r="H8" s="12"/>
      <c r="I8" s="12">
        <v>17</v>
      </c>
      <c r="J8" s="12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="1" customFormat="1" ht="24.95" customHeight="1" spans="1:256">
      <c r="A9" s="13" t="s">
        <v>18</v>
      </c>
      <c r="B9" s="12">
        <f t="shared" si="1"/>
        <v>38779.81</v>
      </c>
      <c r="C9" s="12">
        <v>38719.81</v>
      </c>
      <c r="D9" s="12"/>
      <c r="E9" s="12"/>
      <c r="F9" s="12"/>
      <c r="G9" s="12"/>
      <c r="H9" s="12"/>
      <c r="I9" s="12">
        <v>60</v>
      </c>
      <c r="J9" s="12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="1" customFormat="1" ht="24.95" customHeight="1" spans="1:256">
      <c r="A10" s="14" t="s">
        <v>19</v>
      </c>
      <c r="B10" s="10">
        <f t="shared" ref="B10:J10" si="2">SUM(B11:B21)</f>
        <v>258819.64</v>
      </c>
      <c r="C10" s="10">
        <f t="shared" si="2"/>
        <v>156188.82</v>
      </c>
      <c r="D10" s="10">
        <f t="shared" si="2"/>
        <v>11930.21</v>
      </c>
      <c r="E10" s="10">
        <f t="shared" si="2"/>
        <v>26042.98</v>
      </c>
      <c r="F10" s="10">
        <f t="shared" si="2"/>
        <v>18445.13</v>
      </c>
      <c r="G10" s="10">
        <f t="shared" si="2"/>
        <v>43573.92</v>
      </c>
      <c r="H10" s="10">
        <f t="shared" si="2"/>
        <v>733.18</v>
      </c>
      <c r="I10" s="10">
        <f t="shared" si="2"/>
        <v>1547.47</v>
      </c>
      <c r="J10" s="10">
        <f t="shared" si="2"/>
        <v>357.93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="1" customFormat="1" ht="24.95" customHeight="1" spans="1:256">
      <c r="A11" s="11" t="s">
        <v>20</v>
      </c>
      <c r="B11" s="12">
        <f t="shared" ref="B11:B21" si="3">SUM(C11:J11)</f>
        <v>236398.04</v>
      </c>
      <c r="C11" s="12">
        <v>148338.76</v>
      </c>
      <c r="D11" s="12"/>
      <c r="E11" s="12">
        <v>26042.98</v>
      </c>
      <c r="F11" s="12">
        <v>18390.13</v>
      </c>
      <c r="G11" s="12">
        <v>41538.12</v>
      </c>
      <c r="H11" s="12">
        <v>712.18</v>
      </c>
      <c r="I11" s="12">
        <v>1017.94</v>
      </c>
      <c r="J11" s="12">
        <v>357.93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="1" customFormat="1" ht="24.95" customHeight="1" spans="1:256">
      <c r="A12" s="11" t="s">
        <v>21</v>
      </c>
      <c r="B12" s="12">
        <f t="shared" si="3"/>
        <v>10842.85</v>
      </c>
      <c r="C12" s="12"/>
      <c r="D12" s="12">
        <v>10842.85</v>
      </c>
      <c r="E12" s="12"/>
      <c r="F12" s="12"/>
      <c r="G12" s="12"/>
      <c r="H12" s="12"/>
      <c r="I12" s="12"/>
      <c r="J12" s="12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1" customFormat="1" ht="24.95" customHeight="1" spans="1:256">
      <c r="A13" s="11" t="s">
        <v>22</v>
      </c>
      <c r="B13" s="12">
        <f t="shared" si="3"/>
        <v>865.83</v>
      </c>
      <c r="C13" s="12"/>
      <c r="D13" s="12">
        <v>865.83</v>
      </c>
      <c r="E13" s="12"/>
      <c r="F13" s="12"/>
      <c r="G13" s="12"/>
      <c r="H13" s="12"/>
      <c r="I13" s="12"/>
      <c r="J13" s="12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="1" customFormat="1" ht="24.95" customHeight="1" spans="1:256">
      <c r="A14" s="11" t="s">
        <v>23</v>
      </c>
      <c r="B14" s="12">
        <f t="shared" si="3"/>
        <v>4745.07</v>
      </c>
      <c r="C14" s="12">
        <v>4523.54</v>
      </c>
      <c r="D14" s="12">
        <v>221.53</v>
      </c>
      <c r="E14" s="12"/>
      <c r="F14" s="12"/>
      <c r="G14" s="12"/>
      <c r="H14" s="12"/>
      <c r="I14" s="12"/>
      <c r="J14" s="12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="1" customFormat="1" ht="24.95" customHeight="1" spans="1:256">
      <c r="A15" s="13" t="s">
        <v>24</v>
      </c>
      <c r="B15" s="12">
        <f t="shared" si="3"/>
        <v>639</v>
      </c>
      <c r="C15" s="12">
        <v>584</v>
      </c>
      <c r="D15" s="12"/>
      <c r="E15" s="12"/>
      <c r="F15" s="12">
        <v>55</v>
      </c>
      <c r="G15" s="12"/>
      <c r="H15" s="12"/>
      <c r="I15" s="12"/>
      <c r="J15" s="12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="1" customFormat="1" ht="24.95" customHeight="1" spans="1:256">
      <c r="A16" s="13" t="s">
        <v>25</v>
      </c>
      <c r="B16" s="12">
        <f t="shared" si="3"/>
        <v>124.53</v>
      </c>
      <c r="C16" s="12"/>
      <c r="D16" s="12"/>
      <c r="E16" s="12"/>
      <c r="F16" s="12"/>
      <c r="G16" s="12"/>
      <c r="H16" s="12"/>
      <c r="I16" s="12">
        <v>124.53</v>
      </c>
      <c r="J16" s="12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="1" customFormat="1" ht="24.95" customHeight="1" spans="1:256">
      <c r="A17" s="13" t="s">
        <v>26</v>
      </c>
      <c r="B17" s="12">
        <f t="shared" si="3"/>
        <v>300</v>
      </c>
      <c r="C17" s="12"/>
      <c r="D17" s="12"/>
      <c r="E17" s="12"/>
      <c r="F17" s="12"/>
      <c r="G17" s="12"/>
      <c r="H17" s="12"/>
      <c r="I17" s="12">
        <v>300</v>
      </c>
      <c r="J17" s="1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="1" customFormat="1" ht="24.95" customHeight="1" spans="1:256">
      <c r="A18" s="13" t="s">
        <v>27</v>
      </c>
      <c r="B18" s="12">
        <f t="shared" si="3"/>
        <v>2035.8</v>
      </c>
      <c r="C18" s="12"/>
      <c r="D18" s="12"/>
      <c r="E18" s="12"/>
      <c r="F18" s="12"/>
      <c r="G18" s="12">
        <v>2035.8</v>
      </c>
      <c r="H18" s="12"/>
      <c r="I18" s="12"/>
      <c r="J18" s="12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="1" customFormat="1" ht="24.95" customHeight="1" spans="1:256">
      <c r="A19" s="13" t="s">
        <v>28</v>
      </c>
      <c r="B19" s="12">
        <f t="shared" si="3"/>
        <v>21</v>
      </c>
      <c r="C19" s="12"/>
      <c r="D19" s="12"/>
      <c r="E19" s="12"/>
      <c r="F19" s="12"/>
      <c r="G19" s="12"/>
      <c r="H19" s="12">
        <v>21</v>
      </c>
      <c r="I19" s="12"/>
      <c r="J19" s="12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="1" customFormat="1" ht="24.95" customHeight="1" spans="1:256">
      <c r="A20" s="13" t="s">
        <v>29</v>
      </c>
      <c r="B20" s="12">
        <f t="shared" si="3"/>
        <v>2802.52</v>
      </c>
      <c r="C20" s="12">
        <v>2742.52</v>
      </c>
      <c r="D20" s="12"/>
      <c r="E20" s="12"/>
      <c r="F20" s="12"/>
      <c r="G20" s="12"/>
      <c r="H20" s="12"/>
      <c r="I20" s="12">
        <v>60</v>
      </c>
      <c r="J20" s="12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="1" customFormat="1" ht="24.95" customHeight="1" spans="1:256">
      <c r="A21" s="13" t="s">
        <v>30</v>
      </c>
      <c r="B21" s="12">
        <f t="shared" si="3"/>
        <v>45</v>
      </c>
      <c r="C21" s="12"/>
      <c r="D21" s="12"/>
      <c r="E21" s="12"/>
      <c r="F21" s="12"/>
      <c r="G21" s="12"/>
      <c r="H21" s="12"/>
      <c r="I21" s="12">
        <v>45</v>
      </c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="1" customFormat="1" ht="24.95" customHeight="1" spans="1:256">
      <c r="A22" s="14" t="s">
        <v>31</v>
      </c>
      <c r="B22" s="10">
        <f t="shared" ref="B22:J22" si="4">B4-B10</f>
        <v>9962.86000000002</v>
      </c>
      <c r="C22" s="10">
        <f t="shared" si="4"/>
        <v>-9679.95000000001</v>
      </c>
      <c r="D22" s="10">
        <f t="shared" si="4"/>
        <v>5341.97</v>
      </c>
      <c r="E22" s="10">
        <f t="shared" si="4"/>
        <v>-885.999999999996</v>
      </c>
      <c r="F22" s="10">
        <f t="shared" si="4"/>
        <v>5434.69</v>
      </c>
      <c r="G22" s="10">
        <f t="shared" si="4"/>
        <v>8754.00999999999</v>
      </c>
      <c r="H22" s="10">
        <f t="shared" si="4"/>
        <v>58.99</v>
      </c>
      <c r="I22" s="10">
        <f t="shared" si="4"/>
        <v>505.45</v>
      </c>
      <c r="J22" s="10">
        <f t="shared" si="4"/>
        <v>433.7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="1" customFormat="1" ht="12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="1" customFormat="1" ht="12" spans="1:25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="1" customFormat="1" ht="12" spans="1:25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="1" customFormat="1" ht="12" spans="1:25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="1" customFormat="1" ht="12" spans="1:25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="1" customFormat="1" ht="12" spans="1:25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="1" customFormat="1" ht="12" spans="1:25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="1" customFormat="1" ht="12" spans="1:25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="1" customFormat="1" ht="12" spans="1:25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</row>
    <row r="32" s="1" customFormat="1" ht="12" spans="1:25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</row>
    <row r="33" s="1" customFormat="1" ht="12" spans="1:25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</row>
    <row r="34" s="1" customFormat="1" ht="12" spans="1:25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</row>
    <row r="35" s="1" customFormat="1" ht="12" spans="1:25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</row>
    <row r="36" s="1" customFormat="1" ht="12" spans="1:25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="1" customFormat="1" ht="12" spans="1:25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="1" customFormat="1" ht="12" spans="1:25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="1" customFormat="1" ht="12" spans="1:25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="1" customFormat="1" ht="12" spans="1:25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="1" customFormat="1" ht="12" spans="1:25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="1" customFormat="1" ht="12" spans="1:256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="1" customFormat="1" ht="12" spans="1:25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="1" customFormat="1" ht="12" spans="1:25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="1" customFormat="1" ht="12" spans="1:25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6" s="1" customFormat="1" ht="12" spans="1:25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="1" customFormat="1" ht="12" spans="1:25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="1" customFormat="1" ht="12" spans="1:25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="1" customFormat="1" ht="12" spans="1:25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="1" customFormat="1" ht="12" spans="1:256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="1" customFormat="1" ht="12" spans="1:25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="1" customFormat="1" ht="12" spans="1:256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="1" customFormat="1" ht="12" spans="1:256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="1" customFormat="1" ht="12" spans="1:25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="1" customFormat="1" ht="12" spans="1:256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="1" customFormat="1" ht="12" spans="1:25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="1" customFormat="1" ht="12" spans="1:256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="1" customFormat="1" ht="12" spans="1:256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="1" customFormat="1" ht="12" spans="1:256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="1" customFormat="1" ht="12" spans="1:256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="1" customFormat="1" ht="12" spans="1:25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="1" customFormat="1" ht="12" spans="1:256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</row>
    <row r="63" s="1" customFormat="1" ht="12" spans="1:25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</row>
    <row r="64" s="1" customFormat="1" ht="12" spans="1:25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="1" customFormat="1" ht="12" spans="1:256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="1" customFormat="1" ht="12" spans="1:25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="1" customFormat="1" ht="12" spans="1:256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="1" customFormat="1" ht="12" spans="1:256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</row>
    <row r="69" s="1" customFormat="1" ht="12" spans="1:256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="1" customFormat="1" ht="12" spans="1:256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="1" customFormat="1" ht="12" spans="1:256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="1" customFormat="1" ht="12" spans="1:25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3" s="1" customFormat="1" ht="12" spans="1:256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="1" customFormat="1" ht="12" spans="1:256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="1" customFormat="1" ht="12" spans="1:256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="1" customFormat="1" ht="12" spans="1:25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="1" customFormat="1" ht="12" spans="1:256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="1" customFormat="1" ht="12" spans="1:256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="1" customFormat="1" ht="12" spans="1:256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</row>
    <row r="80" s="1" customFormat="1" ht="12" spans="1:256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</row>
    <row r="81" s="1" customFormat="1" ht="12" spans="1:256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</row>
    <row r="82" s="1" customFormat="1" ht="12" spans="1:256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</row>
    <row r="83" s="1" customFormat="1" ht="12" spans="1:256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</row>
    <row r="84" s="1" customFormat="1" ht="12" spans="1:256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</row>
    <row r="85" s="1" customFormat="1" ht="12" spans="1:256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</row>
    <row r="86" s="1" customFormat="1" ht="12" spans="1:25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</row>
    <row r="87" s="1" customFormat="1" ht="12" spans="1:256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</row>
    <row r="88" s="1" customFormat="1" ht="12" spans="1:256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  <c r="IV88" s="16"/>
    </row>
    <row r="89" s="1" customFormat="1" ht="12" spans="1:256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  <c r="IV89" s="16"/>
    </row>
    <row r="90" s="1" customFormat="1" ht="12" spans="1:256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</row>
    <row r="91" s="1" customFormat="1" ht="12" spans="1:256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  <c r="IV91" s="16"/>
    </row>
    <row r="92" s="1" customFormat="1" ht="12" spans="1:256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</row>
    <row r="93" s="1" customFormat="1" ht="12" spans="1:256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</row>
    <row r="94" s="1" customFormat="1" ht="12" spans="1:256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</row>
    <row r="95" s="1" customFormat="1" ht="12" spans="1:25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  <c r="IV95" s="16"/>
    </row>
    <row r="96" s="1" customFormat="1" ht="12" spans="1:25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</row>
    <row r="97" s="1" customFormat="1" ht="12" spans="1:256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</row>
    <row r="98" s="1" customFormat="1" ht="12" spans="1:256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</row>
    <row r="99" s="1" customFormat="1" ht="12" spans="1:25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0" s="1" customFormat="1" ht="12" spans="1:256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</row>
    <row r="101" s="1" customFormat="1" ht="12" spans="1:256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</row>
    <row r="102" s="1" customFormat="1" ht="12" spans="1:256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</row>
    <row r="103" s="1" customFormat="1" ht="12" spans="1:256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</row>
    <row r="104" s="1" customFormat="1" ht="12" spans="1:256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</row>
    <row r="105" s="1" customFormat="1" ht="12" spans="1:256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</row>
    <row r="106" s="1" customFormat="1" ht="12" spans="1:25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</row>
    <row r="107" s="1" customFormat="1" ht="12" spans="1:25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</row>
    <row r="108" s="1" customFormat="1" ht="12" spans="1:25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</row>
    <row r="109" s="1" customFormat="1" ht="12" spans="1:25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</row>
    <row r="110" s="1" customFormat="1" ht="12" spans="1:25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</row>
    <row r="111" s="1" customFormat="1" ht="12" spans="1:25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</row>
    <row r="112" s="1" customFormat="1" ht="12" spans="1:25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  <c r="IV112" s="16"/>
    </row>
    <row r="113" s="1" customFormat="1" ht="12" spans="1:256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  <c r="IV113" s="16"/>
    </row>
    <row r="114" s="1" customFormat="1" ht="12" spans="1:256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  <c r="IV114" s="16"/>
    </row>
    <row r="115" s="1" customFormat="1" ht="12" spans="1:25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  <c r="IV115" s="16"/>
    </row>
    <row r="116" s="1" customFormat="1" ht="12" spans="1:25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  <c r="IV116" s="16"/>
    </row>
    <row r="117" s="1" customFormat="1" ht="12" spans="1:256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</row>
    <row r="118" s="1" customFormat="1" ht="12" spans="1:256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</row>
    <row r="119" s="1" customFormat="1" ht="12" spans="1:25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  <c r="IV119" s="16"/>
    </row>
    <row r="120" s="1" customFormat="1" ht="12" spans="1:256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="1" customFormat="1" ht="12" spans="1:25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="1" customFormat="1" ht="12" spans="1:25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="1" customFormat="1" ht="12" spans="1:256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="1" customFormat="1" ht="12" spans="1:256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="1" customFormat="1" ht="12" spans="1:256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="1" customFormat="1" ht="12" spans="1:25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  <c r="IV126" s="16"/>
    </row>
    <row r="127" s="1" customFormat="1" ht="12" spans="1:256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  <c r="IV127" s="16"/>
    </row>
    <row r="128" s="1" customFormat="1" ht="12" spans="1:256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  <c r="IV128" s="16"/>
    </row>
    <row r="129" s="1" customFormat="1" ht="12" spans="1:256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  <c r="IV129" s="16"/>
    </row>
    <row r="130" s="1" customFormat="1" ht="12" spans="1:256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</row>
    <row r="131" s="1" customFormat="1" ht="12" spans="1:256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</row>
    <row r="132" s="1" customFormat="1" ht="12" spans="1:256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</row>
    <row r="133" s="1" customFormat="1" ht="12" spans="1:256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  <c r="IV133" s="16"/>
    </row>
    <row r="134" s="1" customFormat="1" ht="12" spans="1:256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  <c r="IV134" s="16"/>
    </row>
    <row r="135" s="1" customFormat="1" ht="12" spans="1:256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</row>
    <row r="136" s="1" customFormat="1" ht="12" spans="1:25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  <c r="IV136" s="16"/>
    </row>
    <row r="137" s="1" customFormat="1" ht="12" spans="1:256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  <c r="IS137" s="16"/>
      <c r="IT137" s="16"/>
      <c r="IU137" s="16"/>
      <c r="IV137" s="16"/>
    </row>
    <row r="138" s="1" customFormat="1" ht="12" spans="1:256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  <c r="IU138" s="16"/>
      <c r="IV138" s="16"/>
    </row>
    <row r="139" s="1" customFormat="1" ht="12" spans="1:256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  <c r="IU139" s="16"/>
      <c r="IV139" s="16"/>
    </row>
    <row r="140" s="1" customFormat="1" ht="12" spans="1:256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  <c r="IV140" s="16"/>
    </row>
    <row r="141" s="1" customFormat="1" ht="12" spans="1:25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  <c r="IV141" s="16"/>
    </row>
    <row r="142" s="1" customFormat="1" ht="12" spans="1:25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  <c r="IV142" s="16"/>
    </row>
    <row r="143" s="1" customFormat="1" ht="12" spans="1:25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  <c r="IV143" s="16"/>
    </row>
    <row r="144" s="1" customFormat="1" ht="12" spans="1:25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  <c r="IS144" s="16"/>
      <c r="IT144" s="16"/>
      <c r="IU144" s="16"/>
      <c r="IV144" s="16"/>
    </row>
    <row r="145" s="1" customFormat="1" ht="12" spans="1:25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  <c r="IV145" s="16"/>
    </row>
    <row r="146" s="1" customFormat="1" ht="12" spans="1:25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  <c r="IU146" s="16"/>
      <c r="IV146" s="16"/>
    </row>
    <row r="147" s="1" customFormat="1" ht="12" spans="1:25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</row>
    <row r="148" s="1" customFormat="1" ht="12" spans="1:25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  <c r="IS148" s="16"/>
      <c r="IT148" s="16"/>
      <c r="IU148" s="16"/>
      <c r="IV148" s="16"/>
    </row>
    <row r="149" s="1" customFormat="1" ht="12" spans="1:25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  <c r="IV149" s="16"/>
    </row>
    <row r="150" s="1" customFormat="1" ht="12" spans="1:25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  <c r="IV150" s="16"/>
    </row>
    <row r="151" s="1" customFormat="1" ht="12" spans="1:25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  <c r="IV151" s="16"/>
    </row>
    <row r="152" s="1" customFormat="1" ht="12" spans="1:25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  <c r="IS152" s="16"/>
      <c r="IT152" s="16"/>
      <c r="IU152" s="16"/>
      <c r="IV152" s="16"/>
    </row>
    <row r="153" s="1" customFormat="1" ht="12" spans="1:25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  <c r="IV153" s="16"/>
    </row>
    <row r="154" s="1" customFormat="1" ht="12" spans="1:25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  <c r="IS154" s="16"/>
      <c r="IT154" s="16"/>
      <c r="IU154" s="16"/>
      <c r="IV154" s="16"/>
    </row>
    <row r="155" s="1" customFormat="1" ht="12" spans="1:25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  <c r="IV155" s="16"/>
    </row>
    <row r="156" s="1" customFormat="1" ht="12" spans="1:25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  <c r="IV156" s="16"/>
    </row>
    <row r="157" s="1" customFormat="1" ht="12" spans="1:25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  <c r="IV157" s="16"/>
    </row>
    <row r="158" s="1" customFormat="1" ht="12" spans="1:25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  <c r="IV158" s="16"/>
    </row>
    <row r="159" s="1" customFormat="1" ht="12" spans="1:25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  <c r="IS159" s="16"/>
      <c r="IT159" s="16"/>
      <c r="IU159" s="16"/>
      <c r="IV159" s="16"/>
    </row>
    <row r="160" s="1" customFormat="1" ht="12" spans="1:25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  <c r="IV160" s="16"/>
    </row>
    <row r="161" s="1" customFormat="1" ht="12" spans="1:25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  <c r="IV161" s="16"/>
    </row>
    <row r="162" s="1" customFormat="1" ht="12" spans="1:256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  <c r="IS162" s="16"/>
      <c r="IT162" s="16"/>
      <c r="IU162" s="16"/>
      <c r="IV162" s="16"/>
    </row>
    <row r="163" s="1" customFormat="1" ht="12" spans="1:256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  <c r="IS163" s="16"/>
      <c r="IT163" s="16"/>
      <c r="IU163" s="16"/>
      <c r="IV163" s="16"/>
    </row>
    <row r="164" s="1" customFormat="1" ht="12" spans="1:256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  <c r="IV164" s="16"/>
    </row>
    <row r="165" s="1" customFormat="1" ht="12" spans="1:256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  <c r="IS165" s="16"/>
      <c r="IT165" s="16"/>
      <c r="IU165" s="16"/>
      <c r="IV165" s="16"/>
    </row>
    <row r="166" s="1" customFormat="1" ht="12" spans="1:25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  <c r="IV166" s="16"/>
    </row>
    <row r="167" s="1" customFormat="1" ht="12" spans="1:256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  <c r="IV167" s="16"/>
    </row>
    <row r="168" s="1" customFormat="1" ht="12" spans="1:256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  <c r="IV168" s="16"/>
    </row>
    <row r="169" s="1" customFormat="1" ht="12" spans="1:256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  <c r="IS169" s="16"/>
      <c r="IT169" s="16"/>
      <c r="IU169" s="16"/>
      <c r="IV169" s="16"/>
    </row>
    <row r="170" s="1" customFormat="1" ht="12" spans="1:256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  <c r="IV170" s="16"/>
    </row>
    <row r="171" s="1" customFormat="1" ht="12" spans="1:256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  <c r="IS171" s="16"/>
      <c r="IT171" s="16"/>
      <c r="IU171" s="16"/>
      <c r="IV171" s="16"/>
    </row>
    <row r="172" s="1" customFormat="1" ht="12" spans="1:256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  <c r="IS172" s="16"/>
      <c r="IT172" s="16"/>
      <c r="IU172" s="16"/>
      <c r="IV172" s="16"/>
    </row>
    <row r="173" s="1" customFormat="1" ht="12" spans="1:256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  <c r="IS173" s="16"/>
      <c r="IT173" s="16"/>
      <c r="IU173" s="16"/>
      <c r="IV173" s="16"/>
    </row>
    <row r="174" s="1" customFormat="1" ht="12" spans="1:256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  <c r="IV174" s="16"/>
    </row>
    <row r="175" s="1" customFormat="1" ht="12" spans="1:256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  <c r="IV175" s="16"/>
    </row>
    <row r="176" s="1" customFormat="1" ht="12" spans="1:25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  <c r="IV176" s="16"/>
    </row>
    <row r="177" s="1" customFormat="1" ht="12" spans="1:256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  <c r="IS177" s="16"/>
      <c r="IT177" s="16"/>
      <c r="IU177" s="16"/>
      <c r="IV177" s="16"/>
    </row>
    <row r="178" s="1" customFormat="1" ht="12" spans="1:256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  <c r="IS178" s="16"/>
      <c r="IT178" s="16"/>
      <c r="IU178" s="16"/>
      <c r="IV178" s="16"/>
    </row>
    <row r="179" s="1" customFormat="1" ht="12" spans="1:256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  <c r="IS179" s="16"/>
      <c r="IT179" s="16"/>
      <c r="IU179" s="16"/>
      <c r="IV179" s="16"/>
    </row>
    <row r="180" s="1" customFormat="1" ht="12" spans="1:256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  <c r="IS180" s="16"/>
      <c r="IT180" s="16"/>
      <c r="IU180" s="16"/>
      <c r="IV180" s="16"/>
    </row>
    <row r="181" s="1" customFormat="1" ht="12" spans="1:256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  <c r="IV181" s="16"/>
    </row>
    <row r="182" s="1" customFormat="1" ht="12" spans="1:256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  <c r="IS182" s="16"/>
      <c r="IT182" s="16"/>
      <c r="IU182" s="16"/>
      <c r="IV182" s="16"/>
    </row>
    <row r="183" s="1" customFormat="1" ht="12" spans="1:256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  <c r="IS183" s="16"/>
      <c r="IT183" s="16"/>
      <c r="IU183" s="16"/>
      <c r="IV183" s="16"/>
    </row>
    <row r="184" s="1" customFormat="1" ht="12" spans="1:256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  <c r="IS184" s="16"/>
      <c r="IT184" s="16"/>
      <c r="IU184" s="16"/>
      <c r="IV184" s="16"/>
    </row>
    <row r="185" s="1" customFormat="1" ht="12" spans="1:256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  <c r="IS185" s="16"/>
      <c r="IT185" s="16"/>
      <c r="IU185" s="16"/>
      <c r="IV185" s="16"/>
    </row>
    <row r="186" s="1" customFormat="1" ht="12" spans="1:25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  <c r="IS186" s="16"/>
      <c r="IT186" s="16"/>
      <c r="IU186" s="16"/>
      <c r="IV186" s="16"/>
    </row>
    <row r="187" s="1" customFormat="1" ht="12" spans="1:256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  <c r="IS187" s="16"/>
      <c r="IT187" s="16"/>
      <c r="IU187" s="16"/>
      <c r="IV187" s="16"/>
    </row>
    <row r="188" s="1" customFormat="1" ht="12" spans="1:256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  <c r="IS188" s="16"/>
      <c r="IT188" s="16"/>
      <c r="IU188" s="16"/>
      <c r="IV188" s="16"/>
    </row>
    <row r="189" s="1" customFormat="1" ht="12" spans="1:256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  <c r="IV189" s="16"/>
    </row>
    <row r="190" s="1" customFormat="1" ht="12" spans="1:256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  <c r="IQ190" s="16"/>
      <c r="IR190" s="16"/>
      <c r="IS190" s="16"/>
      <c r="IT190" s="16"/>
      <c r="IU190" s="16"/>
      <c r="IV190" s="16"/>
    </row>
    <row r="191" s="1" customFormat="1" ht="12" spans="1:256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  <c r="IQ191" s="16"/>
      <c r="IR191" s="16"/>
      <c r="IS191" s="16"/>
      <c r="IT191" s="16"/>
      <c r="IU191" s="16"/>
      <c r="IV191" s="16"/>
    </row>
    <row r="192" s="1" customFormat="1" ht="12" spans="1:256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  <c r="IQ192" s="16"/>
      <c r="IR192" s="16"/>
      <c r="IS192" s="16"/>
      <c r="IT192" s="16"/>
      <c r="IU192" s="16"/>
      <c r="IV192" s="16"/>
    </row>
    <row r="193" s="1" customFormat="1" ht="12" spans="1:256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  <c r="IV193" s="16"/>
    </row>
    <row r="194" s="1" customFormat="1" ht="12" spans="1:256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  <c r="IV194" s="16"/>
    </row>
    <row r="195" s="1" customFormat="1" ht="12" spans="1:256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  <c r="IU195" s="16"/>
      <c r="IV195" s="16"/>
    </row>
    <row r="196" s="1" customFormat="1" ht="12" spans="1:25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  <c r="IS196" s="16"/>
      <c r="IT196" s="16"/>
      <c r="IU196" s="16"/>
      <c r="IV196" s="16"/>
    </row>
    <row r="197" s="1" customFormat="1" ht="12" spans="1:256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  <c r="IS197" s="16"/>
      <c r="IT197" s="16"/>
      <c r="IU197" s="16"/>
      <c r="IV197" s="16"/>
    </row>
    <row r="198" s="1" customFormat="1" ht="12" spans="1:256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  <c r="IQ198" s="16"/>
      <c r="IR198" s="16"/>
      <c r="IS198" s="16"/>
      <c r="IT198" s="16"/>
      <c r="IU198" s="16"/>
      <c r="IV198" s="16"/>
    </row>
    <row r="199" s="1" customFormat="1" ht="12" spans="1:256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  <c r="IV199" s="16"/>
    </row>
    <row r="200" s="1" customFormat="1" ht="12" spans="1:256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  <c r="IV200" s="16"/>
    </row>
    <row r="201" s="1" customFormat="1" ht="12" spans="1:256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  <c r="IU201" s="16"/>
      <c r="IV201" s="16"/>
    </row>
    <row r="202" s="1" customFormat="1" ht="12" spans="1:256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  <c r="IS202" s="16"/>
      <c r="IT202" s="16"/>
      <c r="IU202" s="16"/>
      <c r="IV202" s="16"/>
    </row>
    <row r="203" s="1" customFormat="1" ht="12" spans="1:256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  <c r="IU203" s="16"/>
      <c r="IV203" s="16"/>
    </row>
    <row r="204" s="1" customFormat="1" ht="12" spans="1:256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  <c r="IS204" s="16"/>
      <c r="IT204" s="16"/>
      <c r="IU204" s="16"/>
      <c r="IV204" s="16"/>
    </row>
    <row r="205" s="1" customFormat="1" ht="12" spans="1:256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  <c r="IS205" s="16"/>
      <c r="IT205" s="16"/>
      <c r="IU205" s="16"/>
      <c r="IV205" s="16"/>
    </row>
    <row r="206" s="1" customFormat="1" ht="12" spans="1:25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  <c r="IQ206" s="16"/>
      <c r="IR206" s="16"/>
      <c r="IS206" s="16"/>
      <c r="IT206" s="16"/>
      <c r="IU206" s="16"/>
      <c r="IV206" s="16"/>
    </row>
    <row r="207" s="1" customFormat="1" ht="12" spans="1:256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  <c r="IQ207" s="16"/>
      <c r="IR207" s="16"/>
      <c r="IS207" s="16"/>
      <c r="IT207" s="16"/>
      <c r="IU207" s="16"/>
      <c r="IV207" s="16"/>
    </row>
    <row r="208" s="1" customFormat="1" ht="12" spans="1:256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  <c r="IU208" s="16"/>
      <c r="IV208" s="16"/>
    </row>
    <row r="209" s="1" customFormat="1" ht="12" spans="1:256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  <c r="IS209" s="16"/>
      <c r="IT209" s="16"/>
      <c r="IU209" s="16"/>
      <c r="IV209" s="16"/>
    </row>
    <row r="210" s="1" customFormat="1" ht="12" spans="1:256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  <c r="IS210" s="16"/>
      <c r="IT210" s="16"/>
      <c r="IU210" s="16"/>
      <c r="IV210" s="16"/>
    </row>
    <row r="211" s="1" customFormat="1" ht="12" spans="1:256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  <c r="IS211" s="16"/>
      <c r="IT211" s="16"/>
      <c r="IU211" s="16"/>
      <c r="IV211" s="16"/>
    </row>
    <row r="212" s="1" customFormat="1" ht="12" spans="1:256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  <c r="IS212" s="16"/>
      <c r="IT212" s="16"/>
      <c r="IU212" s="16"/>
      <c r="IV212" s="16"/>
    </row>
    <row r="213" s="1" customFormat="1" ht="12" spans="1:256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  <c r="IV213" s="16"/>
    </row>
    <row r="214" s="1" customFormat="1" ht="12" spans="1:25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  <c r="IU214" s="16"/>
      <c r="IV214" s="16"/>
    </row>
    <row r="215" s="1" customFormat="1" ht="12" spans="1:25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  <c r="IV215" s="16"/>
    </row>
    <row r="216" s="1" customFormat="1" ht="12" spans="1:25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  <c r="IU216" s="16"/>
      <c r="IV216" s="16"/>
    </row>
    <row r="217" s="1" customFormat="1" ht="12" spans="1:25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  <c r="IU217" s="16"/>
      <c r="IV217" s="16"/>
    </row>
    <row r="218" s="1" customFormat="1" ht="12" spans="1:25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  <c r="IV218" s="16"/>
    </row>
    <row r="219" s="1" customFormat="1" ht="12" spans="1:25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  <c r="IU219" s="16"/>
      <c r="IV219" s="16"/>
    </row>
    <row r="220" s="1" customFormat="1" ht="12" spans="1:25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  <c r="IS220" s="16"/>
      <c r="IT220" s="16"/>
      <c r="IU220" s="16"/>
      <c r="IV220" s="16"/>
    </row>
    <row r="221" s="1" customFormat="1" ht="12" spans="1:25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S221" s="16"/>
      <c r="IT221" s="16"/>
      <c r="IU221" s="16"/>
      <c r="IV221" s="16"/>
    </row>
    <row r="222" s="1" customFormat="1" ht="12" spans="1:25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  <c r="IV222" s="16"/>
    </row>
    <row r="223" s="1" customFormat="1" ht="12" spans="1:25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  <c r="IV223" s="16"/>
    </row>
    <row r="224" s="1" customFormat="1" ht="12" spans="1:25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S224" s="16"/>
      <c r="IT224" s="16"/>
      <c r="IU224" s="16"/>
      <c r="IV224" s="16"/>
    </row>
    <row r="225" s="1" customFormat="1" ht="12" spans="1:25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  <c r="IS225" s="16"/>
      <c r="IT225" s="16"/>
      <c r="IU225" s="16"/>
      <c r="IV225" s="16"/>
    </row>
    <row r="226" s="1" customFormat="1" ht="12" spans="1:25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  <c r="IU226" s="16"/>
      <c r="IV226" s="16"/>
    </row>
    <row r="227" s="1" customFormat="1" ht="12" spans="1:25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  <c r="IV227" s="16"/>
    </row>
    <row r="228" s="1" customFormat="1" ht="12" spans="1:25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  <c r="IV228" s="16"/>
    </row>
    <row r="229" s="1" customFormat="1" ht="12" spans="1:25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  <c r="IU229" s="16"/>
      <c r="IV229" s="16"/>
    </row>
    <row r="230" s="1" customFormat="1" ht="12" spans="1:25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  <c r="IS230" s="16"/>
      <c r="IT230" s="16"/>
      <c r="IU230" s="16"/>
      <c r="IV230" s="16"/>
    </row>
    <row r="231" s="1" customFormat="1" ht="12" spans="1:25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  <c r="IV231" s="16"/>
    </row>
    <row r="232" s="1" customFormat="1" ht="12" spans="1:25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  <c r="IS232" s="16"/>
      <c r="IT232" s="16"/>
      <c r="IU232" s="16"/>
      <c r="IV232" s="16"/>
    </row>
    <row r="233" s="1" customFormat="1" ht="12" spans="1:25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  <c r="IS233" s="16"/>
      <c r="IT233" s="16"/>
      <c r="IU233" s="16"/>
      <c r="IV233" s="16"/>
    </row>
    <row r="234" s="1" customFormat="1" ht="12" spans="1:25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  <c r="IS234" s="16"/>
      <c r="IT234" s="16"/>
      <c r="IU234" s="16"/>
      <c r="IV234" s="16"/>
    </row>
    <row r="235" s="1" customFormat="1" ht="12" spans="1:25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  <c r="IS235" s="16"/>
      <c r="IT235" s="16"/>
      <c r="IU235" s="16"/>
      <c r="IV235" s="16"/>
    </row>
    <row r="236" s="1" customFormat="1" ht="12" spans="1:25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  <c r="IS236" s="16"/>
      <c r="IT236" s="16"/>
      <c r="IU236" s="16"/>
      <c r="IV236" s="16"/>
    </row>
    <row r="237" s="1" customFormat="1" ht="12" spans="1:25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  <c r="IS237" s="16"/>
      <c r="IT237" s="16"/>
      <c r="IU237" s="16"/>
      <c r="IV237" s="16"/>
    </row>
    <row r="238" s="1" customFormat="1" ht="12" spans="1:25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  <c r="IV238" s="16"/>
    </row>
    <row r="239" s="1" customFormat="1" ht="12" spans="1:25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  <c r="IS239" s="16"/>
      <c r="IT239" s="16"/>
      <c r="IU239" s="16"/>
      <c r="IV239" s="16"/>
    </row>
    <row r="240" s="1" customFormat="1" ht="12" spans="1:25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  <c r="IS240" s="16"/>
      <c r="IT240" s="16"/>
      <c r="IU240" s="16"/>
      <c r="IV240" s="16"/>
    </row>
    <row r="241" s="1" customFormat="1" ht="12" spans="1:25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  <c r="IS241" s="16"/>
      <c r="IT241" s="16"/>
      <c r="IU241" s="16"/>
      <c r="IV241" s="16"/>
    </row>
    <row r="242" s="1" customFormat="1" ht="12" spans="1:25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  <c r="IC242" s="16"/>
      <c r="ID242" s="16"/>
      <c r="IE242" s="16"/>
      <c r="IF242" s="16"/>
      <c r="IG242" s="16"/>
      <c r="IH242" s="16"/>
      <c r="II242" s="16"/>
      <c r="IJ242" s="16"/>
      <c r="IK242" s="16"/>
      <c r="IL242" s="16"/>
      <c r="IM242" s="16"/>
      <c r="IN242" s="16"/>
      <c r="IO242" s="16"/>
      <c r="IP242" s="16"/>
      <c r="IQ242" s="16"/>
      <c r="IR242" s="16"/>
      <c r="IS242" s="16"/>
      <c r="IT242" s="16"/>
      <c r="IU242" s="16"/>
      <c r="IV242" s="16"/>
    </row>
    <row r="243" s="1" customFormat="1" ht="12" spans="1:25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  <c r="IV243" s="16"/>
    </row>
    <row r="244" s="1" customFormat="1" ht="12" spans="1:25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  <c r="IV244" s="16"/>
    </row>
    <row r="245" s="1" customFormat="1" ht="12" spans="1:25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  <c r="IU245" s="16"/>
      <c r="IV245" s="16"/>
    </row>
    <row r="246" s="1" customFormat="1" ht="12" spans="1:25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  <c r="IU246" s="16"/>
      <c r="IV246" s="16"/>
    </row>
    <row r="247" s="1" customFormat="1" ht="12" spans="1:256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  <c r="IS247" s="16"/>
      <c r="IT247" s="16"/>
      <c r="IU247" s="16"/>
      <c r="IV247" s="16"/>
    </row>
    <row r="248" s="1" customFormat="1" ht="12" spans="1:256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  <c r="IS248" s="16"/>
      <c r="IT248" s="16"/>
      <c r="IU248" s="16"/>
      <c r="IV248" s="16"/>
    </row>
    <row r="249" s="1" customFormat="1" ht="12" spans="1:256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  <c r="IS249" s="16"/>
      <c r="IT249" s="16"/>
      <c r="IU249" s="16"/>
      <c r="IV249" s="16"/>
    </row>
    <row r="250" s="1" customFormat="1" ht="12" spans="1:256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  <c r="IV250" s="16"/>
    </row>
    <row r="251" s="1" customFormat="1" ht="12" spans="1:256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  <c r="IV251" s="16"/>
    </row>
    <row r="252" s="1" customFormat="1" ht="12" spans="1:256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  <c r="IS252" s="16"/>
      <c r="IT252" s="16"/>
      <c r="IU252" s="16"/>
      <c r="IV252" s="16"/>
    </row>
    <row r="253" s="1" customFormat="1" ht="12" spans="1:256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  <c r="IS253" s="16"/>
      <c r="IT253" s="16"/>
      <c r="IU253" s="16"/>
      <c r="IV253" s="16"/>
    </row>
    <row r="254" s="1" customFormat="1" ht="12" spans="1:256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  <c r="FZ254" s="16"/>
      <c r="GA254" s="16"/>
      <c r="GB254" s="16"/>
      <c r="GC254" s="16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  <c r="IS254" s="16"/>
      <c r="IT254" s="16"/>
      <c r="IU254" s="16"/>
      <c r="IV254" s="16"/>
    </row>
    <row r="255" s="1" customFormat="1" ht="12" spans="1:256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  <c r="FZ255" s="16"/>
      <c r="GA255" s="16"/>
      <c r="GB255" s="16"/>
      <c r="GC255" s="16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  <c r="IS255" s="16"/>
      <c r="IT255" s="16"/>
      <c r="IU255" s="16"/>
      <c r="IV255" s="16"/>
    </row>
    <row r="256" s="1" customFormat="1" ht="12" spans="1:25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  <c r="FZ256" s="16"/>
      <c r="GA256" s="16"/>
      <c r="GB256" s="16"/>
      <c r="GC256" s="16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  <c r="IS256" s="16"/>
      <c r="IT256" s="16"/>
      <c r="IU256" s="16"/>
      <c r="IV256" s="16"/>
    </row>
    <row r="257" s="1" customFormat="1" ht="12" spans="1:256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  <c r="IC257" s="16"/>
      <c r="ID257" s="16"/>
      <c r="IE257" s="16"/>
      <c r="IF257" s="16"/>
      <c r="IG257" s="16"/>
      <c r="IH257" s="16"/>
      <c r="II257" s="16"/>
      <c r="IJ257" s="16"/>
      <c r="IK257" s="16"/>
      <c r="IL257" s="16"/>
      <c r="IM257" s="16"/>
      <c r="IN257" s="16"/>
      <c r="IO257" s="16"/>
      <c r="IP257" s="16"/>
      <c r="IQ257" s="16"/>
      <c r="IR257" s="16"/>
      <c r="IS257" s="16"/>
      <c r="IT257" s="16"/>
      <c r="IU257" s="16"/>
      <c r="IV257" s="16"/>
    </row>
    <row r="258" s="1" customFormat="1" ht="12" spans="1:256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  <c r="GB258" s="16"/>
      <c r="GC258" s="16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  <c r="IC258" s="16"/>
      <c r="ID258" s="16"/>
      <c r="IE258" s="16"/>
      <c r="IF258" s="16"/>
      <c r="IG258" s="16"/>
      <c r="IH258" s="16"/>
      <c r="II258" s="16"/>
      <c r="IJ258" s="16"/>
      <c r="IK258" s="16"/>
      <c r="IL258" s="16"/>
      <c r="IM258" s="16"/>
      <c r="IN258" s="16"/>
      <c r="IO258" s="16"/>
      <c r="IP258" s="16"/>
      <c r="IQ258" s="16"/>
      <c r="IR258" s="16"/>
      <c r="IS258" s="16"/>
      <c r="IT258" s="16"/>
      <c r="IU258" s="16"/>
      <c r="IV258" s="16"/>
    </row>
    <row r="259" s="1" customFormat="1" ht="12" spans="1:256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  <c r="FU259" s="16"/>
      <c r="FV259" s="16"/>
      <c r="FW259" s="16"/>
      <c r="FX259" s="16"/>
      <c r="FY259" s="16"/>
      <c r="FZ259" s="16"/>
      <c r="GA259" s="16"/>
      <c r="GB259" s="16"/>
      <c r="GC259" s="16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  <c r="IC259" s="16"/>
      <c r="ID259" s="16"/>
      <c r="IE259" s="16"/>
      <c r="IF259" s="16"/>
      <c r="IG259" s="16"/>
      <c r="IH259" s="16"/>
      <c r="II259" s="16"/>
      <c r="IJ259" s="16"/>
      <c r="IK259" s="16"/>
      <c r="IL259" s="16"/>
      <c r="IM259" s="16"/>
      <c r="IN259" s="16"/>
      <c r="IO259" s="16"/>
      <c r="IP259" s="16"/>
      <c r="IQ259" s="16"/>
      <c r="IR259" s="16"/>
      <c r="IS259" s="16"/>
      <c r="IT259" s="16"/>
      <c r="IU259" s="16"/>
      <c r="IV259" s="16"/>
    </row>
    <row r="260" s="1" customFormat="1" ht="12" spans="1:256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  <c r="GB260" s="16"/>
      <c r="GC260" s="16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  <c r="IS260" s="16"/>
      <c r="IT260" s="16"/>
      <c r="IU260" s="16"/>
      <c r="IV260" s="16"/>
    </row>
    <row r="261" s="1" customFormat="1" ht="12" spans="1:256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  <c r="IS261" s="16"/>
      <c r="IT261" s="16"/>
      <c r="IU261" s="16"/>
      <c r="IV261" s="16"/>
    </row>
  </sheetData>
  <mergeCells count="1">
    <mergeCell ref="A1:J1"/>
  </mergeCells>
  <pageMargins left="0.699305555555556" right="0.699305555555556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冰＆火*守夜人</cp:lastModifiedBy>
  <dcterms:created xsi:type="dcterms:W3CDTF">2017-12-26T01:19:00Z</dcterms:created>
  <dcterms:modified xsi:type="dcterms:W3CDTF">2018-01-16T08:27:46Z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