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12"/>
  </bookViews>
  <sheets>
    <sheet name="表1-6 地方政府债务限额调整情况表" sheetId="1" r:id="rId1"/>
    <sheet name="表1-7 地方政府新增债务限额资金安排表" sheetId="2" r:id="rId2"/>
  </sheets>
  <calcPr calcId="144525"/>
</workbook>
</file>

<file path=xl/sharedStrings.xml><?xml version="1.0" encoding="utf-8"?>
<sst xmlns="http://schemas.openxmlformats.org/spreadsheetml/2006/main" count="77" uniqueCount="66">
  <si>
    <t>表1-6</t>
  </si>
  <si>
    <t>429005 潜江市2019年地方政府债务限额调整情况表</t>
  </si>
  <si>
    <t>单位：亿元</t>
  </si>
  <si>
    <t>项    目</t>
  </si>
  <si>
    <t>公  式</t>
  </si>
  <si>
    <t>本地区</t>
  </si>
  <si>
    <t>本级</t>
  </si>
  <si>
    <t>下级</t>
  </si>
  <si>
    <t>一、2018年地方政府债务限额</t>
  </si>
  <si>
    <t>A=B+C</t>
  </si>
  <si>
    <t>其中： 一般债务限额</t>
  </si>
  <si>
    <t>B</t>
  </si>
  <si>
    <t xml:space="preserve">    专项债务限额</t>
  </si>
  <si>
    <t>C</t>
  </si>
  <si>
    <t>二、2019年新增地方政府债务限额</t>
  </si>
  <si>
    <t>D=E+F</t>
  </si>
  <si>
    <t>E</t>
  </si>
  <si>
    <t>F</t>
  </si>
  <si>
    <t>附：提前下达的2019年新增地方政府债务限额</t>
  </si>
  <si>
    <t>G=H+I</t>
  </si>
  <si>
    <t>H</t>
  </si>
  <si>
    <t>I</t>
  </si>
  <si>
    <t>三、2019年地方政府债务限额</t>
  </si>
  <si>
    <t>J=K+L</t>
  </si>
  <si>
    <t>K</t>
  </si>
  <si>
    <t>L</t>
  </si>
  <si>
    <t>注： 1.本表反映本地区及本级当年地方政府债务限额调整情况，由县级以上地方各级财政部门在同级人大常委会批准调整预算后二十日内公开。</t>
  </si>
  <si>
    <t>表1-7</t>
  </si>
  <si>
    <t>429005 潜江市2019年地方政府新增债务限额资金安排表</t>
  </si>
  <si>
    <t>序号</t>
  </si>
  <si>
    <t>债券性质</t>
  </si>
  <si>
    <t>项目类型</t>
  </si>
  <si>
    <t>安排债券规模</t>
  </si>
  <si>
    <t>合计</t>
  </si>
  <si>
    <t>高标准农田建设项目</t>
  </si>
  <si>
    <t>150103现代农业示范项目</t>
  </si>
  <si>
    <t>潜江市农村垃圾精准治理项目</t>
  </si>
  <si>
    <t>0701污染防治</t>
  </si>
  <si>
    <t>农村安全饮水项目</t>
  </si>
  <si>
    <t>1503水利建设</t>
  </si>
  <si>
    <t>龙湖河泵站</t>
  </si>
  <si>
    <t>潜江市老新二泵站</t>
  </si>
  <si>
    <t>99其他</t>
  </si>
  <si>
    <t>318国道周矶至丫角段改扩建工程</t>
  </si>
  <si>
    <t>0203二级公路</t>
  </si>
  <si>
    <t>幸福公路路面改造</t>
  </si>
  <si>
    <t>0204农村公路</t>
  </si>
  <si>
    <t>全域公交建设</t>
  </si>
  <si>
    <t>01公共交通运营补助</t>
  </si>
  <si>
    <t>农村公益性生态公墓建设</t>
  </si>
  <si>
    <t>1399其他社会保障</t>
  </si>
  <si>
    <t>市老年大学建设项目</t>
  </si>
  <si>
    <t>0999其他教育</t>
  </si>
  <si>
    <t>疾控中心楼建设</t>
  </si>
  <si>
    <t>01疾病预防</t>
  </si>
  <si>
    <t>高考综合改革基础设施建设</t>
  </si>
  <si>
    <t>偿还到期隐性债务</t>
  </si>
  <si>
    <t>借新还旧</t>
  </si>
  <si>
    <t>债务到期还本</t>
  </si>
  <si>
    <t>债务还本</t>
  </si>
  <si>
    <t>一般债券申报小计</t>
  </si>
  <si>
    <t>周潭四期、化工二区</t>
  </si>
  <si>
    <t>保障性安居工程</t>
  </si>
  <si>
    <t>深河棚户区改造</t>
  </si>
  <si>
    <t>杨市三期棚户区改造</t>
  </si>
  <si>
    <t>专项债券申报小计</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</si>
</sst>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
    <numFmt numFmtId="177" formatCode="0.0000_ "/>
  </numFmts>
  <fonts count="30">
    <font>
      <sz val="11"/>
      <color indexed="8"/>
      <name val="宋体"/>
      <charset val="1"/>
      <scheme val="minor"/>
    </font>
    <font>
      <sz val="9"/>
      <name val="SimSun"/>
      <charset val="134"/>
    </font>
    <font>
      <b/>
      <sz val="15"/>
      <name val="SimSun"/>
      <charset val="134"/>
    </font>
    <font>
      <b/>
      <sz val="11"/>
      <name val="SimSun"/>
      <charset val="134"/>
    </font>
    <font>
      <b/>
      <sz val="11"/>
      <color theme="1"/>
      <name val="宋体"/>
      <charset val="134"/>
    </font>
    <font>
      <sz val="11"/>
      <name val="宋体"/>
      <charset val="134"/>
    </font>
    <font>
      <sz val="11"/>
      <color rgb="FF000000"/>
      <name val="宋体"/>
      <charset val="134"/>
    </font>
    <font>
      <sz val="11"/>
      <color theme="1"/>
      <name val="宋体"/>
      <charset val="134"/>
    </font>
    <font>
      <b/>
      <sz val="11"/>
      <color indexed="8"/>
      <name val="宋体"/>
      <charset val="1"/>
      <scheme val="minor"/>
    </font>
    <font>
      <sz val="11"/>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8">
    <border>
      <left/>
      <right/>
      <top/>
      <bottom/>
      <diagonal/>
    </border>
    <border>
      <left/>
      <right style="thin">
        <color rgb="FF000000"/>
      </right>
      <top style="medium">
        <color rgb="FF000000"/>
      </top>
      <bottom/>
      <diagonal/>
    </border>
    <border>
      <left/>
      <right/>
      <top style="medium">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0" fillId="26" borderId="0" applyNumberFormat="0" applyBorder="0" applyAlignment="0" applyProtection="0">
      <alignment vertical="center"/>
    </xf>
    <xf numFmtId="0" fontId="26" fillId="23" borderId="26"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6" borderId="0" applyNumberFormat="0" applyBorder="0" applyAlignment="0" applyProtection="0">
      <alignment vertical="center"/>
    </xf>
    <xf numFmtId="0" fontId="18" fillId="10" borderId="0" applyNumberFormat="0" applyBorder="0" applyAlignment="0" applyProtection="0">
      <alignment vertical="center"/>
    </xf>
    <xf numFmtId="43" fontId="14" fillId="0" borderId="0" applyFont="0" applyFill="0" applyBorder="0" applyAlignment="0" applyProtection="0">
      <alignment vertical="center"/>
    </xf>
    <xf numFmtId="0" fontId="19" fillId="29"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5" borderId="23" applyNumberFormat="0" applyFont="0" applyAlignment="0" applyProtection="0">
      <alignment vertical="center"/>
    </xf>
    <xf numFmtId="0" fontId="19" fillId="22"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21" applyNumberFormat="0" applyFill="0" applyAlignment="0" applyProtection="0">
      <alignment vertical="center"/>
    </xf>
    <xf numFmtId="0" fontId="12" fillId="0" borderId="21" applyNumberFormat="0" applyFill="0" applyAlignment="0" applyProtection="0">
      <alignment vertical="center"/>
    </xf>
    <xf numFmtId="0" fontId="19" fillId="28" borderId="0" applyNumberFormat="0" applyBorder="0" applyAlignment="0" applyProtection="0">
      <alignment vertical="center"/>
    </xf>
    <xf numFmtId="0" fontId="16" fillId="0" borderId="25" applyNumberFormat="0" applyFill="0" applyAlignment="0" applyProtection="0">
      <alignment vertical="center"/>
    </xf>
    <xf numFmtId="0" fontId="19" fillId="21" borderId="0" applyNumberFormat="0" applyBorder="0" applyAlignment="0" applyProtection="0">
      <alignment vertical="center"/>
    </xf>
    <xf numFmtId="0" fontId="20" fillId="14" borderId="22" applyNumberFormat="0" applyAlignment="0" applyProtection="0">
      <alignment vertical="center"/>
    </xf>
    <xf numFmtId="0" fontId="27" fillId="14" borderId="26" applyNumberFormat="0" applyAlignment="0" applyProtection="0">
      <alignment vertical="center"/>
    </xf>
    <xf numFmtId="0" fontId="11" fillId="5" borderId="20" applyNumberFormat="0" applyAlignment="0" applyProtection="0">
      <alignment vertical="center"/>
    </xf>
    <xf numFmtId="0" fontId="10" fillId="33" borderId="0" applyNumberFormat="0" applyBorder="0" applyAlignment="0" applyProtection="0">
      <alignment vertical="center"/>
    </xf>
    <xf numFmtId="0" fontId="19" fillId="18" borderId="0" applyNumberFormat="0" applyBorder="0" applyAlignment="0" applyProtection="0">
      <alignment vertical="center"/>
    </xf>
    <xf numFmtId="0" fontId="28" fillId="0" borderId="27" applyNumberFormat="0" applyFill="0" applyAlignment="0" applyProtection="0">
      <alignment vertical="center"/>
    </xf>
    <xf numFmtId="0" fontId="22" fillId="0" borderId="24" applyNumberFormat="0" applyFill="0" applyAlignment="0" applyProtection="0">
      <alignment vertical="center"/>
    </xf>
    <xf numFmtId="0" fontId="29" fillId="32" borderId="0" applyNumberFormat="0" applyBorder="0" applyAlignment="0" applyProtection="0">
      <alignment vertical="center"/>
    </xf>
    <xf numFmtId="0" fontId="25" fillId="20" borderId="0" applyNumberFormat="0" applyBorder="0" applyAlignment="0" applyProtection="0">
      <alignment vertical="center"/>
    </xf>
    <xf numFmtId="0" fontId="10" fillId="25" borderId="0" applyNumberFormat="0" applyBorder="0" applyAlignment="0" applyProtection="0">
      <alignment vertical="center"/>
    </xf>
    <xf numFmtId="0" fontId="19" fillId="13"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9" fillId="12" borderId="0" applyNumberFormat="0" applyBorder="0" applyAlignment="0" applyProtection="0">
      <alignment vertical="center"/>
    </xf>
    <xf numFmtId="0" fontId="19" fillId="17"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9" fillId="11" borderId="0" applyNumberFormat="0" applyBorder="0" applyAlignment="0" applyProtection="0">
      <alignment vertical="center"/>
    </xf>
    <xf numFmtId="0" fontId="10" fillId="3"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0" fillId="7" borderId="0" applyNumberFormat="0" applyBorder="0" applyAlignment="0" applyProtection="0">
      <alignment vertical="center"/>
    </xf>
    <xf numFmtId="0" fontId="19" fillId="19" borderId="0" applyNumberFormat="0" applyBorder="0" applyAlignment="0" applyProtection="0">
      <alignment vertical="center"/>
    </xf>
  </cellStyleXfs>
  <cellXfs count="50">
    <xf numFmtId="0" fontId="0" fillId="0" borderId="0" xfId="0" applyFont="1">
      <alignment vertical="center"/>
    </xf>
    <xf numFmtId="0" fontId="1" fillId="0" borderId="0" xfId="0" applyFont="1" applyBorder="1" applyAlignment="1">
      <alignment horizontal="left" vertical="center" wrapText="1"/>
    </xf>
    <xf numFmtId="177" fontId="0" fillId="0" borderId="0" xfId="0" applyNumberFormat="1" applyFont="1">
      <alignment vertical="center"/>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7" fontId="4" fillId="0" borderId="3" xfId="0" applyNumberFormat="1" applyFont="1" applyFill="1" applyBorder="1" applyAlignment="1">
      <alignment horizontal="center" vertical="center" wrapText="1"/>
    </xf>
    <xf numFmtId="0" fontId="5" fillId="2" borderId="3" xfId="0" applyFont="1" applyFill="1" applyBorder="1" applyAlignment="1">
      <alignment horizontal="left" vertical="center" wrapText="1"/>
    </xf>
    <xf numFmtId="0" fontId="6" fillId="2" borderId="3" xfId="0" applyFont="1" applyFill="1" applyBorder="1" applyAlignment="1">
      <alignment horizontal="left" vertical="center" wrapText="1"/>
    </xf>
    <xf numFmtId="177" fontId="7" fillId="0" borderId="3" xfId="0" applyNumberFormat="1" applyFont="1" applyFill="1" applyBorder="1" applyAlignment="1">
      <alignment vertical="center"/>
    </xf>
    <xf numFmtId="177" fontId="6" fillId="2" borderId="3" xfId="0" applyNumberFormat="1" applyFont="1" applyFill="1" applyBorder="1" applyAlignment="1">
      <alignment horizontal="right" vertical="center" wrapText="1"/>
    </xf>
    <xf numFmtId="0" fontId="7" fillId="0" borderId="3" xfId="0" applyFont="1" applyFill="1" applyBorder="1" applyAlignment="1">
      <alignment vertical="center"/>
    </xf>
    <xf numFmtId="0" fontId="4" fillId="0" borderId="3" xfId="0" applyFont="1" applyFill="1" applyBorder="1" applyAlignment="1">
      <alignment vertical="center"/>
    </xf>
    <xf numFmtId="177" fontId="4" fillId="0" borderId="3" xfId="0" applyNumberFormat="1" applyFont="1" applyFill="1" applyBorder="1" applyAlignment="1">
      <alignment vertical="center"/>
    </xf>
    <xf numFmtId="0" fontId="1" fillId="0" borderId="3" xfId="0" applyFont="1" applyBorder="1" applyAlignment="1">
      <alignment vertical="center" wrapText="1"/>
    </xf>
    <xf numFmtId="0" fontId="5" fillId="2"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0" fillId="0" borderId="3" xfId="0" applyFont="1" applyBorder="1">
      <alignment vertical="center"/>
    </xf>
    <xf numFmtId="0" fontId="0" fillId="0" borderId="5" xfId="0" applyFont="1" applyBorder="1">
      <alignment vertical="center"/>
    </xf>
    <xf numFmtId="0" fontId="7" fillId="0" borderId="5" xfId="0" applyFont="1" applyFill="1" applyBorder="1" applyAlignment="1">
      <alignment vertical="center"/>
    </xf>
    <xf numFmtId="0" fontId="6" fillId="2" borderId="6" xfId="0" applyFont="1" applyFill="1" applyBorder="1" applyAlignment="1">
      <alignment horizontal="left" vertical="center" wrapText="1"/>
    </xf>
    <xf numFmtId="177" fontId="7" fillId="0" borderId="5" xfId="0" applyNumberFormat="1" applyFont="1" applyFill="1" applyBorder="1" applyAlignment="1">
      <alignment vertical="center"/>
    </xf>
    <xf numFmtId="0" fontId="8" fillId="0" borderId="3" xfId="0" applyFont="1" applyBorder="1">
      <alignment vertical="center"/>
    </xf>
    <xf numFmtId="177" fontId="8" fillId="0" borderId="3" xfId="0" applyNumberFormat="1" applyFont="1" applyBorder="1">
      <alignment vertical="center"/>
    </xf>
    <xf numFmtId="0" fontId="2"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9" fillId="0" borderId="10" xfId="0" applyFont="1" applyBorder="1" applyAlignment="1">
      <alignment vertical="center" wrapText="1"/>
    </xf>
    <xf numFmtId="0" fontId="9" fillId="0" borderId="11" xfId="0" applyFont="1" applyBorder="1" applyAlignment="1">
      <alignment horizontal="center" vertical="center" wrapText="1"/>
    </xf>
    <xf numFmtId="176" fontId="9" fillId="0" borderId="11" xfId="0" applyNumberFormat="1" applyFont="1" applyBorder="1" applyAlignment="1">
      <alignment horizontal="right" vertical="center" wrapText="1"/>
    </xf>
    <xf numFmtId="176" fontId="9" fillId="0" borderId="12" xfId="0" applyNumberFormat="1" applyFont="1" applyBorder="1" applyAlignment="1">
      <alignment horizontal="right" vertical="center" wrapText="1"/>
    </xf>
    <xf numFmtId="0" fontId="9" fillId="0" borderId="13" xfId="0" applyFont="1" applyBorder="1" applyAlignment="1">
      <alignment vertical="center" wrapText="1"/>
    </xf>
    <xf numFmtId="0" fontId="9" fillId="0" borderId="6" xfId="0" applyFont="1" applyBorder="1" applyAlignment="1">
      <alignment horizontal="center" vertical="center" wrapText="1"/>
    </xf>
    <xf numFmtId="176" fontId="9" fillId="0" borderId="6" xfId="0" applyNumberFormat="1" applyFont="1" applyBorder="1" applyAlignment="1">
      <alignment horizontal="right" vertical="center" wrapText="1"/>
    </xf>
    <xf numFmtId="176" fontId="9" fillId="0" borderId="14" xfId="0" applyNumberFormat="1" applyFont="1" applyBorder="1" applyAlignment="1">
      <alignment horizontal="right" vertical="center" wrapText="1"/>
    </xf>
    <xf numFmtId="176" fontId="9" fillId="0" borderId="15" xfId="0" applyNumberFormat="1" applyFont="1" applyBorder="1" applyAlignment="1">
      <alignment horizontal="right" vertical="center" wrapText="1"/>
    </xf>
    <xf numFmtId="0" fontId="9" fillId="0" borderId="16" xfId="0" applyFont="1" applyBorder="1" applyAlignment="1">
      <alignment vertical="center" wrapText="1"/>
    </xf>
    <xf numFmtId="0" fontId="9" fillId="0" borderId="4" xfId="0" applyFont="1" applyBorder="1" applyAlignment="1">
      <alignment horizontal="center" vertical="center" wrapText="1"/>
    </xf>
    <xf numFmtId="176" fontId="9" fillId="0" borderId="4" xfId="0" applyNumberFormat="1" applyFont="1" applyBorder="1" applyAlignment="1">
      <alignment horizontal="right" vertical="center" wrapText="1"/>
    </xf>
    <xf numFmtId="176" fontId="9" fillId="0" borderId="16" xfId="0" applyNumberFormat="1" applyFont="1" applyBorder="1" applyAlignment="1">
      <alignment horizontal="right" vertical="center" wrapText="1"/>
    </xf>
    <xf numFmtId="0" fontId="9" fillId="0" borderId="0" xfId="0" applyFont="1" applyBorder="1" applyAlignment="1">
      <alignment vertical="center" wrapText="1"/>
    </xf>
    <xf numFmtId="0" fontId="9" fillId="0" borderId="14" xfId="0" applyFont="1" applyBorder="1" applyAlignment="1">
      <alignment horizontal="center" vertical="center" wrapText="1"/>
    </xf>
    <xf numFmtId="0" fontId="9" fillId="0" borderId="17" xfId="0" applyFont="1" applyBorder="1" applyAlignment="1">
      <alignment vertical="center" wrapText="1"/>
    </xf>
    <xf numFmtId="0" fontId="9" fillId="0" borderId="18" xfId="0" applyFont="1" applyBorder="1" applyAlignment="1">
      <alignment horizontal="center" vertical="center" wrapText="1"/>
    </xf>
    <xf numFmtId="176" fontId="9" fillId="0" borderId="18" xfId="0" applyNumberFormat="1" applyFont="1" applyBorder="1" applyAlignment="1">
      <alignment horizontal="right" vertical="center" wrapText="1"/>
    </xf>
    <xf numFmtId="176" fontId="9" fillId="0" borderId="19" xfId="0" applyNumberFormat="1" applyFont="1" applyBorder="1" applyAlignment="1">
      <alignment horizontal="right" vertical="center" wrapText="1"/>
    </xf>
    <xf numFmtId="0" fontId="1"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tabSelected="1" topLeftCell="A7" workbookViewId="0">
      <selection activeCell="C14" sqref="C14:C16"/>
    </sheetView>
  </sheetViews>
  <sheetFormatPr defaultColWidth="10" defaultRowHeight="27" customHeight="1" outlineLevelCol="4"/>
  <cols>
    <col min="1" max="1" width="42.4722222222222" customWidth="1"/>
    <col min="2" max="2" width="18.4537037037037" customWidth="1"/>
    <col min="3" max="4" width="20.7592592592593" customWidth="1"/>
    <col min="5" max="5" width="19.1296296296296" customWidth="1"/>
    <col min="6" max="6" width="9.76851851851852" customWidth="1"/>
  </cols>
  <sheetData>
    <row r="1" customHeight="1" spans="1:1">
      <c r="A1" s="1" t="s">
        <v>0</v>
      </c>
    </row>
    <row r="2" ht="43" customHeight="1" spans="1:5">
      <c r="A2" s="26" t="s">
        <v>1</v>
      </c>
      <c r="B2" s="26"/>
      <c r="C2" s="26"/>
      <c r="D2" s="26"/>
      <c r="E2" s="26"/>
    </row>
    <row r="3" customHeight="1" spans="1:5">
      <c r="A3" s="4" t="s">
        <v>2</v>
      </c>
      <c r="B3" s="4"/>
      <c r="C3" s="4"/>
      <c r="D3" s="4"/>
      <c r="E3" s="4"/>
    </row>
    <row r="4" customHeight="1" spans="1:5">
      <c r="A4" s="27" t="s">
        <v>3</v>
      </c>
      <c r="B4" s="28" t="s">
        <v>4</v>
      </c>
      <c r="C4" s="28" t="s">
        <v>5</v>
      </c>
      <c r="D4" s="29" t="s">
        <v>6</v>
      </c>
      <c r="E4" s="29" t="s">
        <v>7</v>
      </c>
    </row>
    <row r="5" customHeight="1" spans="1:5">
      <c r="A5" s="30" t="s">
        <v>8</v>
      </c>
      <c r="B5" s="31" t="s">
        <v>9</v>
      </c>
      <c r="C5" s="32">
        <v>49.0777</v>
      </c>
      <c r="D5" s="32">
        <v>49.0777</v>
      </c>
      <c r="E5" s="33">
        <v>0</v>
      </c>
    </row>
    <row r="6" customHeight="1" spans="1:5">
      <c r="A6" s="34" t="s">
        <v>10</v>
      </c>
      <c r="B6" s="35" t="s">
        <v>11</v>
      </c>
      <c r="C6" s="36">
        <v>32.1925</v>
      </c>
      <c r="D6" s="37">
        <v>32.1925</v>
      </c>
      <c r="E6" s="38">
        <v>0</v>
      </c>
    </row>
    <row r="7" customHeight="1" spans="1:5">
      <c r="A7" s="30" t="s">
        <v>12</v>
      </c>
      <c r="B7" s="31" t="s">
        <v>13</v>
      </c>
      <c r="C7" s="32">
        <v>16.8852</v>
      </c>
      <c r="D7" s="32">
        <v>16.8852</v>
      </c>
      <c r="E7" s="33">
        <v>0</v>
      </c>
    </row>
    <row r="8" customHeight="1" spans="1:5">
      <c r="A8" s="39" t="s">
        <v>14</v>
      </c>
      <c r="B8" s="40" t="s">
        <v>15</v>
      </c>
      <c r="C8" s="41">
        <v>0</v>
      </c>
      <c r="D8" s="41">
        <v>0</v>
      </c>
      <c r="E8" s="42">
        <v>0</v>
      </c>
    </row>
    <row r="9" customHeight="1" spans="1:5">
      <c r="A9" s="43" t="s">
        <v>10</v>
      </c>
      <c r="B9" s="44" t="s">
        <v>16</v>
      </c>
      <c r="C9" s="37">
        <v>0</v>
      </c>
      <c r="D9" s="37">
        <v>0</v>
      </c>
      <c r="E9" s="38">
        <v>0</v>
      </c>
    </row>
    <row r="10" customHeight="1" spans="1:5">
      <c r="A10" s="30" t="s">
        <v>12</v>
      </c>
      <c r="B10" s="31" t="s">
        <v>17</v>
      </c>
      <c r="C10" s="32">
        <v>0</v>
      </c>
      <c r="D10" s="32">
        <v>0</v>
      </c>
      <c r="E10" s="33">
        <v>0</v>
      </c>
    </row>
    <row r="11" customHeight="1" spans="1:5">
      <c r="A11" s="45" t="s">
        <v>18</v>
      </c>
      <c r="B11" s="31" t="s">
        <v>19</v>
      </c>
      <c r="C11" s="32">
        <v>0</v>
      </c>
      <c r="D11" s="32">
        <v>0</v>
      </c>
      <c r="E11" s="33">
        <v>0</v>
      </c>
    </row>
    <row r="12" customHeight="1" spans="1:5">
      <c r="A12" s="43" t="s">
        <v>10</v>
      </c>
      <c r="B12" s="44" t="s">
        <v>20</v>
      </c>
      <c r="C12" s="37">
        <v>0</v>
      </c>
      <c r="D12" s="37">
        <v>0</v>
      </c>
      <c r="E12" s="38">
        <v>0</v>
      </c>
    </row>
    <row r="13" customHeight="1" spans="1:5">
      <c r="A13" s="30" t="s">
        <v>12</v>
      </c>
      <c r="B13" s="31" t="s">
        <v>21</v>
      </c>
      <c r="C13" s="32">
        <v>0</v>
      </c>
      <c r="D13" s="32">
        <v>0</v>
      </c>
      <c r="E13" s="42">
        <v>0</v>
      </c>
    </row>
    <row r="14" customHeight="1" spans="1:5">
      <c r="A14" s="45" t="s">
        <v>22</v>
      </c>
      <c r="B14" s="31" t="s">
        <v>23</v>
      </c>
      <c r="C14" s="32">
        <v>54.0935</v>
      </c>
      <c r="D14" s="32">
        <v>54.0935</v>
      </c>
      <c r="E14" s="42">
        <v>0</v>
      </c>
    </row>
    <row r="15" customHeight="1" spans="1:5">
      <c r="A15" s="43" t="s">
        <v>10</v>
      </c>
      <c r="B15" s="44" t="s">
        <v>24</v>
      </c>
      <c r="C15" s="37">
        <v>33.5782</v>
      </c>
      <c r="D15" s="37">
        <v>33.5782</v>
      </c>
      <c r="E15" s="38">
        <v>0</v>
      </c>
    </row>
    <row r="16" customHeight="1" spans="1:5">
      <c r="A16" s="30" t="s">
        <v>12</v>
      </c>
      <c r="B16" s="46" t="s">
        <v>25</v>
      </c>
      <c r="C16" s="47">
        <v>20.5153</v>
      </c>
      <c r="D16" s="47">
        <v>20.5153</v>
      </c>
      <c r="E16" s="48">
        <v>0</v>
      </c>
    </row>
    <row r="17" customHeight="1" spans="1:5">
      <c r="A17" s="49" t="s">
        <v>26</v>
      </c>
      <c r="B17" s="49"/>
      <c r="C17" s="49"/>
      <c r="D17" s="49"/>
      <c r="E17" s="49"/>
    </row>
  </sheetData>
  <mergeCells count="3">
    <mergeCell ref="A2:E2"/>
    <mergeCell ref="A3:E3"/>
    <mergeCell ref="A17:E17"/>
  </mergeCells>
  <printOptions horizontalCentered="1"/>
  <pageMargins left="0.751388888888889" right="0.751388888888889" top="0.267361111111111" bottom="0.267361111111111"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workbookViewId="0">
      <pane ySplit="5" topLeftCell="A18" activePane="bottomLeft" state="frozen"/>
      <selection/>
      <selection pane="bottomLeft" activeCell="G21" sqref="G21"/>
    </sheetView>
  </sheetViews>
  <sheetFormatPr defaultColWidth="10" defaultRowHeight="25" customHeight="1" outlineLevelCol="7"/>
  <cols>
    <col min="1" max="1" width="5.83333333333333" customWidth="1"/>
    <col min="2" max="2" width="31.5555555555556" customWidth="1"/>
    <col min="3" max="3" width="24.5555555555556" customWidth="1"/>
    <col min="4" max="4" width="22.3333333333333" customWidth="1"/>
    <col min="5" max="5" width="2.57407407407407" customWidth="1"/>
  </cols>
  <sheetData>
    <row r="1" ht="32" customHeight="1"/>
    <row r="2" customHeight="1" spans="1:8">
      <c r="A2" s="1" t="s">
        <v>27</v>
      </c>
      <c r="H2" s="2"/>
    </row>
    <row r="3" ht="42" customHeight="1" spans="1:4">
      <c r="A3" s="3" t="s">
        <v>28</v>
      </c>
      <c r="B3" s="3"/>
      <c r="C3" s="3"/>
      <c r="D3" s="3"/>
    </row>
    <row r="4" customHeight="1" spans="1:4">
      <c r="A4" s="4" t="s">
        <v>2</v>
      </c>
      <c r="B4" s="4"/>
      <c r="C4" s="4"/>
      <c r="D4" s="4"/>
    </row>
    <row r="5" customHeight="1" spans="1:4">
      <c r="A5" s="5" t="s">
        <v>29</v>
      </c>
      <c r="B5" s="5" t="s">
        <v>30</v>
      </c>
      <c r="C5" s="5" t="s">
        <v>31</v>
      </c>
      <c r="D5" s="6" t="s">
        <v>32</v>
      </c>
    </row>
    <row r="6" customHeight="1" spans="1:4">
      <c r="A6" s="7"/>
      <c r="B6" s="7" t="s">
        <v>33</v>
      </c>
      <c r="C6" s="7"/>
      <c r="D6" s="8">
        <f>SUM(D21,D25)</f>
        <v>9.5422</v>
      </c>
    </row>
    <row r="7" customHeight="1" spans="1:4">
      <c r="A7" s="7">
        <v>1</v>
      </c>
      <c r="B7" s="9" t="s">
        <v>34</v>
      </c>
      <c r="C7" s="10" t="s">
        <v>35</v>
      </c>
      <c r="D7" s="11">
        <v>0.5</v>
      </c>
    </row>
    <row r="8" customHeight="1" spans="1:4">
      <c r="A8" s="7">
        <v>2</v>
      </c>
      <c r="B8" s="9" t="s">
        <v>36</v>
      </c>
      <c r="C8" s="10" t="s">
        <v>37</v>
      </c>
      <c r="D8" s="11">
        <v>0.16</v>
      </c>
    </row>
    <row r="9" customHeight="1" spans="1:4">
      <c r="A9" s="7">
        <v>3</v>
      </c>
      <c r="B9" s="9" t="s">
        <v>38</v>
      </c>
      <c r="C9" s="10" t="s">
        <v>39</v>
      </c>
      <c r="D9" s="12">
        <v>0.05</v>
      </c>
    </row>
    <row r="10" customHeight="1" spans="1:4">
      <c r="A10" s="7">
        <v>4</v>
      </c>
      <c r="B10" s="9" t="s">
        <v>40</v>
      </c>
      <c r="C10" s="10" t="s">
        <v>39</v>
      </c>
      <c r="D10" s="12">
        <v>0.2</v>
      </c>
    </row>
    <row r="11" customHeight="1" spans="1:4">
      <c r="A11" s="7">
        <v>5</v>
      </c>
      <c r="B11" s="9" t="s">
        <v>41</v>
      </c>
      <c r="C11" s="10" t="s">
        <v>42</v>
      </c>
      <c r="D11" s="12">
        <v>0.25</v>
      </c>
    </row>
    <row r="12" customHeight="1" spans="1:4">
      <c r="A12" s="7">
        <v>6</v>
      </c>
      <c r="B12" s="9" t="s">
        <v>43</v>
      </c>
      <c r="C12" s="10" t="s">
        <v>44</v>
      </c>
      <c r="D12" s="12">
        <v>0.5</v>
      </c>
    </row>
    <row r="13" customHeight="1" spans="1:4">
      <c r="A13" s="7">
        <v>7</v>
      </c>
      <c r="B13" s="9" t="s">
        <v>45</v>
      </c>
      <c r="C13" s="10" t="s">
        <v>46</v>
      </c>
      <c r="D13" s="12">
        <v>0.5</v>
      </c>
    </row>
    <row r="14" customHeight="1" spans="1:4">
      <c r="A14" s="7">
        <v>8</v>
      </c>
      <c r="B14" s="13" t="s">
        <v>47</v>
      </c>
      <c r="C14" s="10" t="s">
        <v>48</v>
      </c>
      <c r="D14" s="11">
        <v>0.5</v>
      </c>
    </row>
    <row r="15" customHeight="1" spans="1:4">
      <c r="A15" s="7">
        <v>9</v>
      </c>
      <c r="B15" s="9" t="s">
        <v>49</v>
      </c>
      <c r="C15" s="10" t="s">
        <v>50</v>
      </c>
      <c r="D15" s="12">
        <v>0.03</v>
      </c>
    </row>
    <row r="16" customHeight="1" spans="1:4">
      <c r="A16" s="7">
        <v>10</v>
      </c>
      <c r="B16" s="9" t="s">
        <v>51</v>
      </c>
      <c r="C16" s="10" t="s">
        <v>52</v>
      </c>
      <c r="D16" s="12">
        <v>0.035</v>
      </c>
    </row>
    <row r="17" customHeight="1" spans="1:4">
      <c r="A17" s="7">
        <v>11</v>
      </c>
      <c r="B17" s="13" t="s">
        <v>53</v>
      </c>
      <c r="C17" s="13" t="s">
        <v>54</v>
      </c>
      <c r="D17" s="11">
        <v>0.028</v>
      </c>
    </row>
    <row r="18" customHeight="1" spans="1:4">
      <c r="A18" s="7">
        <v>12</v>
      </c>
      <c r="B18" s="13" t="s">
        <v>55</v>
      </c>
      <c r="C18" s="10" t="s">
        <v>52</v>
      </c>
      <c r="D18" s="11">
        <v>0.2</v>
      </c>
    </row>
    <row r="19" customHeight="1" spans="1:4">
      <c r="A19" s="7">
        <v>13</v>
      </c>
      <c r="B19" s="13" t="s">
        <v>56</v>
      </c>
      <c r="C19" s="13" t="s">
        <v>57</v>
      </c>
      <c r="D19" s="11">
        <v>1.6446</v>
      </c>
    </row>
    <row r="20" customHeight="1" spans="1:4">
      <c r="A20" s="7">
        <v>14</v>
      </c>
      <c r="B20" s="13" t="s">
        <v>58</v>
      </c>
      <c r="C20" s="13" t="s">
        <v>59</v>
      </c>
      <c r="D20" s="11">
        <v>0.6366</v>
      </c>
    </row>
    <row r="21" customHeight="1" spans="1:4">
      <c r="A21" s="7"/>
      <c r="B21" s="14" t="s">
        <v>60</v>
      </c>
      <c r="C21" s="13"/>
      <c r="D21" s="15">
        <f>SUM(D7:D20)</f>
        <v>5.2342</v>
      </c>
    </row>
    <row r="22" customHeight="1" spans="1:4">
      <c r="A22" s="16">
        <v>1</v>
      </c>
      <c r="B22" s="17" t="s">
        <v>61</v>
      </c>
      <c r="C22" s="18" t="s">
        <v>62</v>
      </c>
      <c r="D22" s="11">
        <v>1.878</v>
      </c>
    </row>
    <row r="23" customHeight="1" spans="1:4">
      <c r="A23" s="19">
        <v>2</v>
      </c>
      <c r="B23" s="17" t="s">
        <v>63</v>
      </c>
      <c r="C23" s="18" t="s">
        <v>62</v>
      </c>
      <c r="D23" s="11">
        <v>1.23</v>
      </c>
    </row>
    <row r="24" customHeight="1" spans="1:4">
      <c r="A24" s="20">
        <v>3</v>
      </c>
      <c r="B24" s="21" t="s">
        <v>64</v>
      </c>
      <c r="C24" s="22" t="s">
        <v>62</v>
      </c>
      <c r="D24" s="23">
        <v>1.2</v>
      </c>
    </row>
    <row r="25" customHeight="1" spans="1:4">
      <c r="A25" s="19"/>
      <c r="B25" s="24" t="s">
        <v>65</v>
      </c>
      <c r="C25" s="19"/>
      <c r="D25" s="25">
        <f>SUM(D22:D24)</f>
        <v>4.308</v>
      </c>
    </row>
  </sheetData>
  <mergeCells count="2">
    <mergeCell ref="A3:D3"/>
    <mergeCell ref="A4:D4"/>
  </mergeCells>
  <printOptions horizontalCentered="1"/>
  <pageMargins left="0.751388888888889" right="0.751388888888889" top="0.267361111111111" bottom="0.267361111111111"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表1-6 地方政府债务限额调整情况表</vt:lpstr>
      <vt:lpstr>表1-7 地方政府新增债务限额资金安排表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2019-07-01T07:07:00Z</dcterms:created>
  <dcterms:modified xsi:type="dcterms:W3CDTF">2019-07-03T02:50:45Z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