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<sst xmlns="http://schemas.openxmlformats.org/spreadsheetml/2006/main" count="65" uniqueCount="54">
  <si>
    <t>附件：</t>
  </si>
  <si>
    <t>潜江中学新校区建设项目投资概算核定表</t>
  </si>
  <si>
    <t>序号</t>
  </si>
  <si>
    <t>工程费用名称</t>
  </si>
  <si>
    <t>投资概算（万元）</t>
  </si>
  <si>
    <t>一</t>
  </si>
  <si>
    <t>工程费用</t>
  </si>
  <si>
    <t>（一）</t>
  </si>
  <si>
    <t>建筑工程费</t>
  </si>
  <si>
    <t>综合楼</t>
  </si>
  <si>
    <t>教学楼（含实验楼、连廊）</t>
  </si>
  <si>
    <t>报告厅</t>
  </si>
  <si>
    <t>图书馆</t>
  </si>
  <si>
    <t>食堂</t>
  </si>
  <si>
    <t>体育馆</t>
  </si>
  <si>
    <t>学生宿舍</t>
  </si>
  <si>
    <t>教师宿舍</t>
  </si>
  <si>
    <t>看台</t>
  </si>
  <si>
    <t>门房</t>
  </si>
  <si>
    <t>室外工程</t>
  </si>
  <si>
    <t>（二）</t>
  </si>
  <si>
    <t>安装工程费</t>
  </si>
  <si>
    <t>二</t>
  </si>
  <si>
    <t>设备购置费</t>
  </si>
  <si>
    <t>三</t>
  </si>
  <si>
    <t>水、电、气接驳费</t>
  </si>
  <si>
    <t>四</t>
  </si>
  <si>
    <t>工程建设其他费用</t>
  </si>
  <si>
    <t>建设单位管理费</t>
  </si>
  <si>
    <t>工程建设监理费</t>
  </si>
  <si>
    <t>项目建议书及可行性研究报告编制费</t>
  </si>
  <si>
    <t>环境影响报告表编制费</t>
  </si>
  <si>
    <t>稳定风险评估报告编制费、节能评估报告编制费</t>
  </si>
  <si>
    <t>水土保持方案编制费</t>
  </si>
  <si>
    <t>水土保持补偿费</t>
  </si>
  <si>
    <t>工程勘察费</t>
  </si>
  <si>
    <t>工程设计费</t>
  </si>
  <si>
    <t>工程量清单及控制价编制费</t>
  </si>
  <si>
    <t>施工阶段全过程工程造价控制</t>
  </si>
  <si>
    <t>工程结算审核费</t>
  </si>
  <si>
    <t>场地准备及临时设施费</t>
  </si>
  <si>
    <t>工程保险费</t>
  </si>
  <si>
    <t>工程招标代理服务费</t>
  </si>
  <si>
    <t>城市消防设施配套费</t>
  </si>
  <si>
    <t>垃圾处理费</t>
  </si>
  <si>
    <t>防雷技术服务费</t>
  </si>
  <si>
    <t>坐标放线、红线定位，验线费</t>
  </si>
  <si>
    <t>地质灾害评价费</t>
  </si>
  <si>
    <t>第三方检测费</t>
  </si>
  <si>
    <t>人防异地建设费</t>
  </si>
  <si>
    <t>五</t>
  </si>
  <si>
    <t>预备费</t>
  </si>
  <si>
    <t>六</t>
  </si>
  <si>
    <t>总投资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</si>
</sst>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zoomScale="115" zoomScaleNormal="115" workbookViewId="0">
      <selection activeCell="E5" sqref="E5"/>
    </sheetView>
  </sheetViews>
  <sheetFormatPr defaultColWidth="9" defaultRowHeight="13.5" outlineLevelCol="7"/>
  <cols>
    <col min="1" max="1" width="14.375" customWidth="1"/>
    <col min="2" max="2" width="34.5416666666667" customWidth="1"/>
    <col min="3" max="3" width="31.5416666666667" style="3" customWidth="1"/>
    <col min="11" max="11" width="9.25"/>
    <col min="12" max="12" width="10.375"/>
  </cols>
  <sheetData>
    <row r="1" ht="18" customHeight="1" spans="1:1">
      <c r="A1" s="4" t="s">
        <v>0</v>
      </c>
    </row>
    <row r="2" ht="37" customHeight="1" spans="1:8">
      <c r="A2" s="5" t="s">
        <v>1</v>
      </c>
      <c r="B2" s="5"/>
      <c r="C2" s="6"/>
      <c r="D2" s="7"/>
      <c r="E2" s="7"/>
      <c r="F2" s="7"/>
      <c r="G2" s="7"/>
      <c r="H2" s="7"/>
    </row>
    <row r="3" s="1" customFormat="1" ht="21" customHeight="1" spans="1:3">
      <c r="A3" s="8" t="s">
        <v>2</v>
      </c>
      <c r="B3" s="8" t="s">
        <v>3</v>
      </c>
      <c r="C3" s="9" t="s">
        <v>4</v>
      </c>
    </row>
    <row r="4" s="2" customFormat="1" ht="21" customHeight="1" spans="1:3">
      <c r="A4" s="10" t="s">
        <v>5</v>
      </c>
      <c r="B4" s="11" t="s">
        <v>6</v>
      </c>
      <c r="C4" s="10">
        <f>C5+C17</f>
        <v>44352.22</v>
      </c>
    </row>
    <row r="5" s="2" customFormat="1" ht="21" customHeight="1" spans="1:3">
      <c r="A5" s="12" t="s">
        <v>7</v>
      </c>
      <c r="B5" s="13" t="s">
        <v>8</v>
      </c>
      <c r="C5" s="12">
        <v>32978.21</v>
      </c>
    </row>
    <row r="6" s="2" customFormat="1" ht="21" customHeight="1" spans="1:3">
      <c r="A6" s="14">
        <v>1</v>
      </c>
      <c r="B6" s="15" t="s">
        <v>9</v>
      </c>
      <c r="C6" s="9">
        <v>1966.34</v>
      </c>
    </row>
    <row r="7" s="2" customFormat="1" ht="21" customHeight="1" spans="1:3">
      <c r="A7" s="14">
        <v>2</v>
      </c>
      <c r="B7" s="15" t="s">
        <v>10</v>
      </c>
      <c r="C7" s="9">
        <v>8912.49</v>
      </c>
    </row>
    <row r="8" s="2" customFormat="1" ht="21" customHeight="1" spans="1:3">
      <c r="A8" s="14">
        <v>3</v>
      </c>
      <c r="B8" s="15" t="s">
        <v>11</v>
      </c>
      <c r="C8" s="9">
        <v>1128.64</v>
      </c>
    </row>
    <row r="9" s="2" customFormat="1" ht="21" customHeight="1" spans="1:3">
      <c r="A9" s="14">
        <v>4</v>
      </c>
      <c r="B9" s="15" t="s">
        <v>12</v>
      </c>
      <c r="C9" s="9">
        <v>1101.16</v>
      </c>
    </row>
    <row r="10" s="2" customFormat="1" ht="21" customHeight="1" spans="1:3">
      <c r="A10" s="14">
        <v>5</v>
      </c>
      <c r="B10" s="15" t="s">
        <v>13</v>
      </c>
      <c r="C10" s="9">
        <v>1671.68</v>
      </c>
    </row>
    <row r="11" s="2" customFormat="1" ht="21" customHeight="1" spans="1:3">
      <c r="A11" s="14">
        <v>6</v>
      </c>
      <c r="B11" s="15" t="s">
        <v>14</v>
      </c>
      <c r="C11" s="9">
        <v>2506.75</v>
      </c>
    </row>
    <row r="12" s="2" customFormat="1" ht="21" customHeight="1" spans="1:3">
      <c r="A12" s="14">
        <v>7</v>
      </c>
      <c r="B12" s="15" t="s">
        <v>15</v>
      </c>
      <c r="C12" s="9">
        <v>8809.3</v>
      </c>
    </row>
    <row r="13" s="2" customFormat="1" ht="21" customHeight="1" spans="1:3">
      <c r="A13" s="14">
        <v>8</v>
      </c>
      <c r="B13" s="15" t="s">
        <v>16</v>
      </c>
      <c r="C13" s="9">
        <v>1864.89</v>
      </c>
    </row>
    <row r="14" s="2" customFormat="1" ht="21" customHeight="1" spans="1:3">
      <c r="A14" s="14">
        <v>9</v>
      </c>
      <c r="B14" s="15" t="s">
        <v>17</v>
      </c>
      <c r="C14" s="9">
        <v>147.93</v>
      </c>
    </row>
    <row r="15" s="2" customFormat="1" ht="21" customHeight="1" spans="1:3">
      <c r="A15" s="14">
        <v>10</v>
      </c>
      <c r="B15" s="15" t="s">
        <v>18</v>
      </c>
      <c r="C15" s="9">
        <v>61.1</v>
      </c>
    </row>
    <row r="16" s="2" customFormat="1" ht="21" customHeight="1" spans="1:3">
      <c r="A16" s="14">
        <v>11</v>
      </c>
      <c r="B16" s="15" t="s">
        <v>19</v>
      </c>
      <c r="C16" s="9">
        <v>4807.93</v>
      </c>
    </row>
    <row r="17" s="2" customFormat="1" ht="21" customHeight="1" spans="1:3">
      <c r="A17" s="12" t="s">
        <v>20</v>
      </c>
      <c r="B17" s="13" t="s">
        <v>21</v>
      </c>
      <c r="C17" s="12">
        <v>11374.01</v>
      </c>
    </row>
    <row r="18" s="2" customFormat="1" ht="21" customHeight="1" spans="1:3">
      <c r="A18" s="14">
        <v>1</v>
      </c>
      <c r="B18" s="15" t="s">
        <v>9</v>
      </c>
      <c r="C18" s="9">
        <v>593.66</v>
      </c>
    </row>
    <row r="19" s="2" customFormat="1" ht="21" customHeight="1" spans="1:3">
      <c r="A19" s="14">
        <v>2</v>
      </c>
      <c r="B19" s="15" t="s">
        <v>10</v>
      </c>
      <c r="C19" s="9">
        <v>1948.78</v>
      </c>
    </row>
    <row r="20" s="2" customFormat="1" ht="21" customHeight="1" spans="1:3">
      <c r="A20" s="14">
        <v>3</v>
      </c>
      <c r="B20" s="15" t="s">
        <v>11</v>
      </c>
      <c r="C20" s="9">
        <v>285.04</v>
      </c>
    </row>
    <row r="21" s="2" customFormat="1" ht="21" customHeight="1" spans="1:3">
      <c r="A21" s="14">
        <v>4</v>
      </c>
      <c r="B21" s="15" t="s">
        <v>12</v>
      </c>
      <c r="C21" s="9">
        <v>339.7</v>
      </c>
    </row>
    <row r="22" s="2" customFormat="1" ht="21" customHeight="1" spans="1:3">
      <c r="A22" s="14">
        <v>5</v>
      </c>
      <c r="B22" s="15" t="s">
        <v>13</v>
      </c>
      <c r="C22" s="9">
        <v>819.22</v>
      </c>
    </row>
    <row r="23" s="2" customFormat="1" ht="21" customHeight="1" spans="1:3">
      <c r="A23" s="14">
        <v>6</v>
      </c>
      <c r="B23" s="15" t="s">
        <v>14</v>
      </c>
      <c r="C23" s="9">
        <v>684.71</v>
      </c>
    </row>
    <row r="24" s="2" customFormat="1" ht="21" customHeight="1" spans="1:3">
      <c r="A24" s="14">
        <v>7</v>
      </c>
      <c r="B24" s="15" t="s">
        <v>15</v>
      </c>
      <c r="C24" s="9">
        <v>3704.87</v>
      </c>
    </row>
    <row r="25" s="2" customFormat="1" ht="21" customHeight="1" spans="1:3">
      <c r="A25" s="14">
        <v>8</v>
      </c>
      <c r="B25" s="15" t="s">
        <v>16</v>
      </c>
      <c r="C25" s="9">
        <v>864.27</v>
      </c>
    </row>
    <row r="26" s="2" customFormat="1" ht="21" customHeight="1" spans="1:3">
      <c r="A26" s="14">
        <v>9</v>
      </c>
      <c r="B26" s="15" t="s">
        <v>17</v>
      </c>
      <c r="C26" s="9">
        <v>22.84</v>
      </c>
    </row>
    <row r="27" s="2" customFormat="1" ht="21" customHeight="1" spans="1:3">
      <c r="A27" s="14">
        <v>10</v>
      </c>
      <c r="B27" s="15" t="s">
        <v>18</v>
      </c>
      <c r="C27" s="9">
        <v>4.67</v>
      </c>
    </row>
    <row r="28" s="2" customFormat="1" ht="21" customHeight="1" spans="1:3">
      <c r="A28" s="14">
        <v>11</v>
      </c>
      <c r="B28" s="15" t="s">
        <v>19</v>
      </c>
      <c r="C28" s="9">
        <v>2106.25</v>
      </c>
    </row>
    <row r="29" s="2" customFormat="1" ht="21" customHeight="1" spans="1:3">
      <c r="A29" s="10" t="s">
        <v>22</v>
      </c>
      <c r="B29" s="11" t="s">
        <v>23</v>
      </c>
      <c r="C29" s="16">
        <v>1500</v>
      </c>
    </row>
    <row r="30" s="2" customFormat="1" ht="21" customHeight="1" spans="1:3">
      <c r="A30" s="10" t="s">
        <v>24</v>
      </c>
      <c r="B30" s="11" t="s">
        <v>25</v>
      </c>
      <c r="C30" s="16">
        <v>390</v>
      </c>
    </row>
    <row r="31" s="1" customFormat="1" ht="21" customHeight="1" spans="1:3">
      <c r="A31" s="10" t="s">
        <v>26</v>
      </c>
      <c r="B31" s="11" t="s">
        <v>27</v>
      </c>
      <c r="C31" s="16">
        <v>2355.88</v>
      </c>
    </row>
    <row r="32" s="1" customFormat="1" ht="21" customHeight="1" spans="1:3">
      <c r="A32" s="14">
        <v>1</v>
      </c>
      <c r="B32" s="17" t="s">
        <v>28</v>
      </c>
      <c r="C32" s="9">
        <v>54</v>
      </c>
    </row>
    <row r="33" s="1" customFormat="1" ht="21" customHeight="1" spans="1:3">
      <c r="A33" s="14">
        <v>2</v>
      </c>
      <c r="B33" s="17" t="s">
        <v>29</v>
      </c>
      <c r="C33" s="9">
        <v>230.95</v>
      </c>
    </row>
    <row r="34" s="1" customFormat="1" ht="21" customHeight="1" spans="1:3">
      <c r="A34" s="14">
        <v>3</v>
      </c>
      <c r="B34" s="17" t="s">
        <v>30</v>
      </c>
      <c r="C34" s="9">
        <v>3</v>
      </c>
    </row>
    <row r="35" s="1" customFormat="1" ht="21" customHeight="1" spans="1:3">
      <c r="A35" s="14">
        <v>4</v>
      </c>
      <c r="B35" s="17" t="s">
        <v>31</v>
      </c>
      <c r="C35" s="9">
        <v>5</v>
      </c>
    </row>
    <row r="36" s="1" customFormat="1" ht="29" customHeight="1" spans="1:3">
      <c r="A36" s="14">
        <v>5</v>
      </c>
      <c r="B36" s="18" t="s">
        <v>32</v>
      </c>
      <c r="C36" s="9">
        <v>5</v>
      </c>
    </row>
    <row r="37" s="1" customFormat="1" ht="21" customHeight="1" spans="1:3">
      <c r="A37" s="14">
        <v>6</v>
      </c>
      <c r="B37" s="17" t="s">
        <v>33</v>
      </c>
      <c r="C37" s="9">
        <v>10</v>
      </c>
    </row>
    <row r="38" s="1" customFormat="1" ht="21" customHeight="1" spans="1:3">
      <c r="A38" s="14">
        <v>7</v>
      </c>
      <c r="B38" s="17" t="s">
        <v>34</v>
      </c>
      <c r="C38" s="9">
        <v>25.11</v>
      </c>
    </row>
    <row r="39" s="1" customFormat="1" ht="21" customHeight="1" spans="1:3">
      <c r="A39" s="14">
        <v>8</v>
      </c>
      <c r="B39" s="17" t="s">
        <v>35</v>
      </c>
      <c r="C39" s="9">
        <v>130</v>
      </c>
    </row>
    <row r="40" s="1" customFormat="1" ht="21" customHeight="1" spans="1:3">
      <c r="A40" s="14">
        <v>9</v>
      </c>
      <c r="B40" s="17" t="s">
        <v>36</v>
      </c>
      <c r="C40" s="9">
        <v>800</v>
      </c>
    </row>
    <row r="41" s="1" customFormat="1" ht="21" customHeight="1" spans="1:3">
      <c r="A41" s="14">
        <v>10</v>
      </c>
      <c r="B41" s="17" t="s">
        <v>37</v>
      </c>
      <c r="C41" s="9">
        <v>28.78</v>
      </c>
    </row>
    <row r="42" s="1" customFormat="1" ht="21" customHeight="1" spans="1:3">
      <c r="A42" s="14">
        <v>11</v>
      </c>
      <c r="B42" s="17" t="s">
        <v>38</v>
      </c>
      <c r="C42" s="9">
        <v>84.96</v>
      </c>
    </row>
    <row r="43" s="1" customFormat="1" ht="21" customHeight="1" spans="1:3">
      <c r="A43" s="14">
        <v>12</v>
      </c>
      <c r="B43" s="17" t="s">
        <v>39</v>
      </c>
      <c r="C43" s="9">
        <v>15.52</v>
      </c>
    </row>
    <row r="44" s="1" customFormat="1" ht="21" customHeight="1" spans="1:3">
      <c r="A44" s="14">
        <v>13</v>
      </c>
      <c r="B44" s="17" t="s">
        <v>40</v>
      </c>
      <c r="C44" s="9">
        <v>177.41</v>
      </c>
    </row>
    <row r="45" s="1" customFormat="1" ht="21" customHeight="1" spans="1:3">
      <c r="A45" s="14">
        <v>14</v>
      </c>
      <c r="B45" s="17" t="s">
        <v>41</v>
      </c>
      <c r="C45" s="9">
        <v>133.06</v>
      </c>
    </row>
    <row r="46" s="1" customFormat="1" ht="21" customHeight="1" spans="1:3">
      <c r="A46" s="14">
        <v>15</v>
      </c>
      <c r="B46" s="17" t="s">
        <v>42</v>
      </c>
      <c r="C46" s="9">
        <v>15.52</v>
      </c>
    </row>
    <row r="47" s="1" customFormat="1" ht="21" customHeight="1" spans="1:3">
      <c r="A47" s="14">
        <v>16</v>
      </c>
      <c r="B47" s="17" t="s">
        <v>43</v>
      </c>
      <c r="C47" s="9">
        <v>10.6</v>
      </c>
    </row>
    <row r="48" s="1" customFormat="1" ht="21" customHeight="1" spans="1:3">
      <c r="A48" s="14">
        <v>17</v>
      </c>
      <c r="B48" s="17" t="s">
        <v>44</v>
      </c>
      <c r="C48" s="9">
        <v>56.95</v>
      </c>
    </row>
    <row r="49" s="1" customFormat="1" ht="21" customHeight="1" spans="1:3">
      <c r="A49" s="14">
        <v>18</v>
      </c>
      <c r="B49" s="17" t="s">
        <v>45</v>
      </c>
      <c r="C49" s="9">
        <v>16.14</v>
      </c>
    </row>
    <row r="50" s="1" customFormat="1" ht="21" customHeight="1" spans="1:3">
      <c r="A50" s="14">
        <v>19</v>
      </c>
      <c r="B50" s="17" t="s">
        <v>46</v>
      </c>
      <c r="C50" s="9">
        <v>20</v>
      </c>
    </row>
    <row r="51" s="1" customFormat="1" ht="21" customHeight="1" spans="1:3">
      <c r="A51" s="14">
        <v>20</v>
      </c>
      <c r="B51" s="17" t="s">
        <v>47</v>
      </c>
      <c r="C51" s="9">
        <v>3</v>
      </c>
    </row>
    <row r="52" s="1" customFormat="1" ht="21" customHeight="1" spans="1:3">
      <c r="A52" s="14">
        <v>21</v>
      </c>
      <c r="B52" s="17" t="s">
        <v>48</v>
      </c>
      <c r="C52" s="9">
        <v>379.68</v>
      </c>
    </row>
    <row r="53" s="1" customFormat="1" ht="21" customHeight="1" spans="1:3">
      <c r="A53" s="14">
        <v>22</v>
      </c>
      <c r="B53" s="17" t="s">
        <v>49</v>
      </c>
      <c r="C53" s="9">
        <v>151.2</v>
      </c>
    </row>
    <row r="54" s="1" customFormat="1" ht="21" customHeight="1" spans="1:3">
      <c r="A54" s="10" t="s">
        <v>50</v>
      </c>
      <c r="B54" s="11" t="s">
        <v>51</v>
      </c>
      <c r="C54" s="16">
        <v>1401.25</v>
      </c>
    </row>
    <row r="55" s="1" customFormat="1" ht="21" customHeight="1" spans="1:3">
      <c r="A55" s="10" t="s">
        <v>52</v>
      </c>
      <c r="B55" s="11" t="s">
        <v>53</v>
      </c>
      <c r="C55" s="16">
        <f>C4+C29+C30+C31+C54</f>
        <v>49999.35</v>
      </c>
    </row>
  </sheetData>
  <mergeCells count="1">
    <mergeCell ref="A2:C2"/>
  </mergeCells>
  <printOptions horizontalCentered="1"/>
  <pageMargins left="0.629861111111111" right="0.786805555555556" top="0.948611111111111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发改委打印室小李</cp:lastModifiedBy>
  <dcterms:created xsi:type="dcterms:W3CDTF">2006-09-13T11:21:00Z</dcterms:created>
  <cp:lastPrinted>2022-04-26T02:56:00Z</cp:lastPrinted>
  <dcterms:modified xsi:type="dcterms:W3CDTF">2023-11-29T01:24:55Z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157A78BB13B54D379977D83A740BE648</vt:lpwstr>
  </property>
</Properties>
</file>