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<sst xmlns="http://schemas.openxmlformats.org/spreadsheetml/2006/main" count="198" uniqueCount="82">
  <si>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</si>
  <si>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</si>
  <si>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</si>
  <si>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</si>
  <si>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</si>
  <si>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</si>
  <si>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</si>
  <si>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</si>
  <si>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</si>
  <si>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</si>
  <si>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</si>
  <si>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</si>
  <si>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</si>
  <si>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</si>
  <si>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</si>
  <si>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</si>
  <si>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</si>
  <si>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</si>
  <si>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</si>
  <si>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</si>
  <si>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</si>
  <si>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</si>
  <si>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</si>
  <si>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09</t>
  </si>
  <si>
    <t>1</t>
  </si>
  <si>
    <t>1层</t>
  </si>
  <si>
    <t>1-101</t>
  </si>
  <si>
    <t>住宅</t>
  </si>
  <si>
    <t>1-102</t>
  </si>
  <si>
    <t>2层</t>
  </si>
  <si>
    <t>1-201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</si>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</sst>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6" topLeftCell="A33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9</v>
      </c>
      <c r="D3" s="4"/>
      <c r="E3" s="4" t="s">
        <v>8</v>
      </c>
      <c r="F3" s="4">
        <v>17</v>
      </c>
      <c r="G3" s="4"/>
      <c r="H3" s="4" t="s">
        <v>9</v>
      </c>
      <c r="I3" s="4">
        <v>34</v>
      </c>
      <c r="J3" s="4"/>
    </row>
    <row r="4" customHeight="1" spans="1:10">
      <c r="A4" s="4" t="s">
        <v>10</v>
      </c>
      <c r="B4" s="4"/>
      <c r="C4" s="4">
        <f>ROUND(J41/G41,0)</f>
        <v>6449</v>
      </c>
      <c r="D4" s="4"/>
      <c r="E4" s="4"/>
      <c r="F4" s="4"/>
      <c r="G4" s="4"/>
      <c r="H4" s="4" t="s">
        <v>11</v>
      </c>
      <c r="I4" s="4"/>
      <c r="J4" s="4">
        <f>MAX(I7:I40)</f>
        <v>6773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119.76</v>
      </c>
      <c r="F7" s="5">
        <v>27.33</v>
      </c>
      <c r="G7" s="5">
        <v>147.09</v>
      </c>
      <c r="H7" s="5" t="s">
        <v>27</v>
      </c>
      <c r="I7" s="5">
        <v>6053</v>
      </c>
      <c r="J7" s="5">
        <v>890336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119.76</v>
      </c>
      <c r="F8" s="5">
        <v>27.33</v>
      </c>
      <c r="G8" s="5">
        <v>147.09</v>
      </c>
      <c r="H8" s="5" t="s">
        <v>27</v>
      </c>
      <c r="I8" s="5">
        <v>5951</v>
      </c>
      <c r="J8" s="5">
        <v>875333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119.76</v>
      </c>
      <c r="F9" s="5">
        <v>27.33</v>
      </c>
      <c r="G9" s="5">
        <v>147.09</v>
      </c>
      <c r="H9" s="5" t="s">
        <v>27</v>
      </c>
      <c r="I9" s="5">
        <v>6263</v>
      </c>
      <c r="J9" s="5">
        <v>921225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119.76</v>
      </c>
      <c r="F10" s="5">
        <v>27.33</v>
      </c>
      <c r="G10" s="5">
        <v>147.09</v>
      </c>
      <c r="H10" s="5" t="s">
        <v>27</v>
      </c>
      <c r="I10" s="5">
        <v>6155</v>
      </c>
      <c r="J10" s="5">
        <v>905339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119.76</v>
      </c>
      <c r="F11" s="5">
        <v>27.33</v>
      </c>
      <c r="G11" s="5">
        <v>147.09</v>
      </c>
      <c r="H11" s="5" t="s">
        <v>27</v>
      </c>
      <c r="I11" s="5">
        <v>6365</v>
      </c>
      <c r="J11" s="5">
        <v>936228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119.76</v>
      </c>
      <c r="F12" s="5">
        <v>27.33</v>
      </c>
      <c r="G12" s="5">
        <v>147.09</v>
      </c>
      <c r="H12" s="5" t="s">
        <v>27</v>
      </c>
      <c r="I12" s="5">
        <v>6263</v>
      </c>
      <c r="J12" s="5">
        <v>921225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119.76</v>
      </c>
      <c r="F13" s="5">
        <v>27.33</v>
      </c>
      <c r="G13" s="5">
        <v>147.09</v>
      </c>
      <c r="H13" s="5" t="s">
        <v>27</v>
      </c>
      <c r="I13" s="5">
        <v>6325</v>
      </c>
      <c r="J13" s="5">
        <v>930344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119.76</v>
      </c>
      <c r="F14" s="5">
        <v>27.33</v>
      </c>
      <c r="G14" s="5">
        <v>147.09</v>
      </c>
      <c r="H14" s="5" t="s">
        <v>27</v>
      </c>
      <c r="I14" s="5">
        <v>6216</v>
      </c>
      <c r="J14" s="5">
        <v>914311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119.76</v>
      </c>
      <c r="F15" s="5">
        <v>27.33</v>
      </c>
      <c r="G15" s="5">
        <v>147.09</v>
      </c>
      <c r="H15" s="5" t="s">
        <v>27</v>
      </c>
      <c r="I15" s="5">
        <v>6427</v>
      </c>
      <c r="J15" s="5">
        <v>945347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119.76</v>
      </c>
      <c r="F16" s="5">
        <v>27.33</v>
      </c>
      <c r="G16" s="5">
        <v>147.09</v>
      </c>
      <c r="H16" s="5" t="s">
        <v>27</v>
      </c>
      <c r="I16" s="5">
        <v>6325</v>
      </c>
      <c r="J16" s="5">
        <v>930344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119.76</v>
      </c>
      <c r="F17" s="5">
        <v>27.33</v>
      </c>
      <c r="G17" s="5">
        <v>147.09</v>
      </c>
      <c r="H17" s="5" t="s">
        <v>27</v>
      </c>
      <c r="I17" s="5">
        <v>6461</v>
      </c>
      <c r="J17" s="5">
        <v>950348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119.76</v>
      </c>
      <c r="F18" s="5">
        <v>27.33</v>
      </c>
      <c r="G18" s="5">
        <v>147.09</v>
      </c>
      <c r="H18" s="5" t="s">
        <v>27</v>
      </c>
      <c r="I18" s="5">
        <v>6352</v>
      </c>
      <c r="J18" s="5">
        <v>934316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119.76</v>
      </c>
      <c r="F19" s="5">
        <v>27.33</v>
      </c>
      <c r="G19" s="5">
        <v>147.09</v>
      </c>
      <c r="H19" s="5" t="s">
        <v>27</v>
      </c>
      <c r="I19" s="5">
        <v>6488</v>
      </c>
      <c r="J19" s="5">
        <v>954320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119.76</v>
      </c>
      <c r="F20" s="5">
        <v>27.33</v>
      </c>
      <c r="G20" s="5">
        <v>147.09</v>
      </c>
      <c r="H20" s="5" t="s">
        <v>27</v>
      </c>
      <c r="I20" s="5">
        <v>6386</v>
      </c>
      <c r="J20" s="5">
        <v>939317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119.76</v>
      </c>
      <c r="F21" s="5">
        <v>27.33</v>
      </c>
      <c r="G21" s="5">
        <v>147.09</v>
      </c>
      <c r="H21" s="5" t="s">
        <v>27</v>
      </c>
      <c r="I21" s="5">
        <v>6522</v>
      </c>
      <c r="J21" s="5">
        <v>959321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119.76</v>
      </c>
      <c r="F22" s="5">
        <v>27.33</v>
      </c>
      <c r="G22" s="5">
        <v>147.09</v>
      </c>
      <c r="H22" s="5" t="s">
        <v>27</v>
      </c>
      <c r="I22" s="5">
        <v>6420</v>
      </c>
      <c r="J22" s="5">
        <v>944318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119.76</v>
      </c>
      <c r="F23" s="5">
        <v>27.33</v>
      </c>
      <c r="G23" s="5">
        <v>147.09</v>
      </c>
      <c r="H23" s="5" t="s">
        <v>27</v>
      </c>
      <c r="I23" s="5">
        <v>6549</v>
      </c>
      <c r="J23" s="5">
        <v>963292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119.76</v>
      </c>
      <c r="F24" s="5">
        <v>27.33</v>
      </c>
      <c r="G24" s="5">
        <v>147.09</v>
      </c>
      <c r="H24" s="5" t="s">
        <v>27</v>
      </c>
      <c r="I24" s="5">
        <v>6447</v>
      </c>
      <c r="J24" s="5">
        <v>948289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119.76</v>
      </c>
      <c r="F25" s="5">
        <v>27.33</v>
      </c>
      <c r="G25" s="5">
        <v>147.09</v>
      </c>
      <c r="H25" s="5" t="s">
        <v>27</v>
      </c>
      <c r="I25" s="5">
        <v>6583</v>
      </c>
      <c r="J25" s="5">
        <v>968293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119.76</v>
      </c>
      <c r="F26" s="5">
        <v>27.33</v>
      </c>
      <c r="G26" s="5">
        <v>147.09</v>
      </c>
      <c r="H26" s="5" t="s">
        <v>27</v>
      </c>
      <c r="I26" s="5">
        <v>6481</v>
      </c>
      <c r="J26" s="5">
        <v>953290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119.76</v>
      </c>
      <c r="F27" s="5">
        <v>27.33</v>
      </c>
      <c r="G27" s="5">
        <v>147.09</v>
      </c>
      <c r="H27" s="5" t="s">
        <v>27</v>
      </c>
      <c r="I27" s="5">
        <v>6617</v>
      </c>
      <c r="J27" s="5">
        <v>973295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119.76</v>
      </c>
      <c r="F28" s="5">
        <v>27.33</v>
      </c>
      <c r="G28" s="5">
        <v>147.09</v>
      </c>
      <c r="H28" s="5" t="s">
        <v>27</v>
      </c>
      <c r="I28" s="5">
        <v>6508</v>
      </c>
      <c r="J28" s="5">
        <v>957262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119.76</v>
      </c>
      <c r="F29" s="5">
        <v>27.33</v>
      </c>
      <c r="G29" s="5">
        <v>147.09</v>
      </c>
      <c r="H29" s="5" t="s">
        <v>27</v>
      </c>
      <c r="I29" s="5">
        <v>6644</v>
      </c>
      <c r="J29" s="5">
        <v>977266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119.76</v>
      </c>
      <c r="F30" s="5">
        <v>27.33</v>
      </c>
      <c r="G30" s="5">
        <v>147.09</v>
      </c>
      <c r="H30" s="5" t="s">
        <v>27</v>
      </c>
      <c r="I30" s="5">
        <v>6542</v>
      </c>
      <c r="J30" s="5">
        <v>962263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119.76</v>
      </c>
      <c r="F31" s="5">
        <v>27.33</v>
      </c>
      <c r="G31" s="5">
        <v>147.09</v>
      </c>
      <c r="H31" s="5" t="s">
        <v>27</v>
      </c>
      <c r="I31" s="5">
        <v>6678</v>
      </c>
      <c r="J31" s="5">
        <v>982267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119.76</v>
      </c>
      <c r="F32" s="5">
        <v>27.33</v>
      </c>
      <c r="G32" s="5">
        <v>147.09</v>
      </c>
      <c r="H32" s="5" t="s">
        <v>27</v>
      </c>
      <c r="I32" s="5">
        <v>6576</v>
      </c>
      <c r="J32" s="5">
        <v>967264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119.76</v>
      </c>
      <c r="F33" s="5">
        <v>27.33</v>
      </c>
      <c r="G33" s="5">
        <v>147.09</v>
      </c>
      <c r="H33" s="5" t="s">
        <v>27</v>
      </c>
      <c r="I33" s="5">
        <v>6576</v>
      </c>
      <c r="J33" s="5">
        <v>967264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119.76</v>
      </c>
      <c r="F34" s="5">
        <v>27.33</v>
      </c>
      <c r="G34" s="5">
        <v>147.09</v>
      </c>
      <c r="H34" s="5" t="s">
        <v>27</v>
      </c>
      <c r="I34" s="5">
        <v>6467</v>
      </c>
      <c r="J34" s="5">
        <v>951231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119.76</v>
      </c>
      <c r="F35" s="5">
        <v>27.33</v>
      </c>
      <c r="G35" s="5">
        <v>147.09</v>
      </c>
      <c r="H35" s="5" t="s">
        <v>27</v>
      </c>
      <c r="I35" s="5">
        <v>6739</v>
      </c>
      <c r="J35" s="5">
        <v>991240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70</v>
      </c>
      <c r="E36" s="5">
        <v>119.76</v>
      </c>
      <c r="F36" s="5">
        <v>27.33</v>
      </c>
      <c r="G36" s="5">
        <v>147.09</v>
      </c>
      <c r="H36" s="5" t="s">
        <v>27</v>
      </c>
      <c r="I36" s="5">
        <v>6637</v>
      </c>
      <c r="J36" s="5">
        <v>976236</v>
      </c>
    </row>
    <row r="37" customHeight="1" spans="1:10">
      <c r="A37" s="5" t="s">
        <v>23</v>
      </c>
      <c r="B37" s="5" t="s">
        <v>24</v>
      </c>
      <c r="C37" s="5" t="s">
        <v>71</v>
      </c>
      <c r="D37" s="5" t="s">
        <v>72</v>
      </c>
      <c r="E37" s="5">
        <v>119.76</v>
      </c>
      <c r="F37" s="5">
        <v>27.33</v>
      </c>
      <c r="G37" s="5">
        <v>147.09</v>
      </c>
      <c r="H37" s="5" t="s">
        <v>27</v>
      </c>
      <c r="I37" s="5">
        <v>6773</v>
      </c>
      <c r="J37" s="5">
        <v>996241</v>
      </c>
    </row>
    <row r="38" customHeight="1" spans="1:10">
      <c r="A38" s="5" t="s">
        <v>23</v>
      </c>
      <c r="B38" s="5" t="s">
        <v>24</v>
      </c>
      <c r="C38" s="5" t="s">
        <v>71</v>
      </c>
      <c r="D38" s="5" t="s">
        <v>73</v>
      </c>
      <c r="E38" s="5">
        <v>119.76</v>
      </c>
      <c r="F38" s="5">
        <v>27.33</v>
      </c>
      <c r="G38" s="5">
        <v>147.09</v>
      </c>
      <c r="H38" s="5" t="s">
        <v>27</v>
      </c>
      <c r="I38" s="5">
        <v>6665</v>
      </c>
      <c r="J38" s="5">
        <v>980355</v>
      </c>
    </row>
    <row r="39" customHeight="1" spans="1:10">
      <c r="A39" s="5" t="s">
        <v>23</v>
      </c>
      <c r="B39" s="5" t="s">
        <v>24</v>
      </c>
      <c r="C39" s="5" t="s">
        <v>74</v>
      </c>
      <c r="D39" s="5" t="s">
        <v>75</v>
      </c>
      <c r="E39" s="5">
        <v>119.76</v>
      </c>
      <c r="F39" s="5">
        <v>27.33</v>
      </c>
      <c r="G39" s="5">
        <v>147.09</v>
      </c>
      <c r="H39" s="5" t="s">
        <v>27</v>
      </c>
      <c r="I39" s="5">
        <v>6461</v>
      </c>
      <c r="J39" s="5">
        <v>950348</v>
      </c>
    </row>
    <row r="40" customHeight="1" spans="1:10">
      <c r="A40" s="5" t="s">
        <v>23</v>
      </c>
      <c r="B40" s="5" t="s">
        <v>24</v>
      </c>
      <c r="C40" s="5" t="s">
        <v>74</v>
      </c>
      <c r="D40" s="5" t="s">
        <v>76</v>
      </c>
      <c r="E40" s="5">
        <v>119.76</v>
      </c>
      <c r="F40" s="5">
        <v>27.33</v>
      </c>
      <c r="G40" s="5">
        <v>147.09</v>
      </c>
      <c r="H40" s="5" t="s">
        <v>27</v>
      </c>
      <c r="I40" s="5">
        <v>6352</v>
      </c>
      <c r="J40" s="5">
        <v>934316</v>
      </c>
    </row>
    <row r="41" customHeight="1" spans="1:10">
      <c r="A41" s="6" t="s">
        <v>77</v>
      </c>
      <c r="B41" s="6"/>
      <c r="C41" s="6"/>
      <c r="D41" s="6"/>
      <c r="E41" s="4">
        <f>SUM(E7:E40)</f>
        <v>4071.84</v>
      </c>
      <c r="F41" s="4">
        <f>SUM(F7:F40)</f>
        <v>929.22</v>
      </c>
      <c r="G41" s="4">
        <f>SUM(G7:G40)</f>
        <v>5001.06</v>
      </c>
      <c r="H41" s="6"/>
      <c r="I41" s="6"/>
      <c r="J41" s="17">
        <f>SUM(J7:J40)</f>
        <v>32251984</v>
      </c>
    </row>
    <row r="42" ht="27" customHeight="1" spans="1:10">
      <c r="A42" s="7" t="s">
        <v>78</v>
      </c>
      <c r="B42" s="8" t="s">
        <v>79</v>
      </c>
      <c r="C42" s="8"/>
      <c r="D42" s="8"/>
      <c r="E42" s="8"/>
      <c r="F42" s="8"/>
      <c r="G42" s="8"/>
      <c r="H42" s="9"/>
      <c r="I42" s="8"/>
      <c r="J42" s="18"/>
    </row>
    <row r="43" ht="29.25" customHeight="1" spans="1:10">
      <c r="A43" s="10"/>
      <c r="B43" s="11"/>
      <c r="C43" s="11"/>
      <c r="D43" s="11"/>
      <c r="E43" s="11"/>
      <c r="F43" s="11"/>
      <c r="G43" s="11"/>
      <c r="H43" s="12"/>
      <c r="I43" s="11"/>
      <c r="J43" s="19"/>
    </row>
    <row r="44" ht="35.25" customHeight="1" spans="1:10">
      <c r="A44" s="13"/>
      <c r="B44" s="14"/>
      <c r="C44" s="14"/>
      <c r="D44" s="14"/>
      <c r="E44" s="15" t="s">
        <v>80</v>
      </c>
      <c r="F44" s="15"/>
      <c r="G44" s="15"/>
      <c r="H44" s="16"/>
      <c r="I44" s="14"/>
      <c r="J44" s="20" t="s">
        <v>81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41:D41"/>
    <mergeCell ref="E44:G44"/>
    <mergeCell ref="A5:A6"/>
    <mergeCell ref="A42:A44"/>
    <mergeCell ref="B5:B6"/>
    <mergeCell ref="C5:C6"/>
    <mergeCell ref="D5:D6"/>
    <mergeCell ref="H5:H6"/>
    <mergeCell ref="I5:I6"/>
    <mergeCell ref="J5:J6"/>
    <mergeCell ref="B42:G43"/>
    <mergeCell ref="H42:J4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