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模板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<sst xmlns="http://schemas.openxmlformats.org/spreadsheetml/2006/main" count="348" uniqueCount="112">
  <si>
    <t>城发·沁园新建商品房预（销）售单套价格备案表</t>
  </si>
  <si>
    <t>开发企业(章)</t>
  </si>
  <si>
    <t>潜江市城发建设投资有限公司</t>
  </si>
  <si>
    <t>楼盘名称</t>
  </si>
  <si>
    <t>城发·沁园</t>
  </si>
  <si>
    <t>楼盘地址</t>
  </si>
  <si>
    <t>园林街道办事处湖滨路西侧、马昌垸路北侧</t>
  </si>
  <si>
    <t>销售栋号</t>
  </si>
  <si>
    <t>总层数</t>
  </si>
  <si>
    <t>房源数量</t>
  </si>
  <si>
    <t>栋销售均价</t>
  </si>
  <si>
    <t>栋销售最高单价</t>
  </si>
  <si>
    <t>栋 号</t>
  </si>
  <si>
    <t>单 元</t>
  </si>
  <si>
    <t>楼 层</t>
  </si>
  <si>
    <t>房 号</t>
  </si>
  <si>
    <t>销售面积（㎡）</t>
  </si>
  <si>
    <t>用 途</t>
  </si>
  <si>
    <t>单 价（㎡）</t>
  </si>
  <si>
    <t>总 价（元/套）</t>
  </si>
  <si>
    <t>套内面积</t>
  </si>
  <si>
    <t>分摊面积</t>
  </si>
  <si>
    <t>面积小计</t>
  </si>
  <si>
    <t>22</t>
  </si>
  <si>
    <t>1</t>
  </si>
  <si>
    <t>2层</t>
  </si>
  <si>
    <t>1-201</t>
  </si>
  <si>
    <t>住宅</t>
  </si>
  <si>
    <t>1-202</t>
  </si>
  <si>
    <t>2</t>
  </si>
  <si>
    <t>2-201</t>
  </si>
  <si>
    <t>2-202</t>
  </si>
  <si>
    <t>3层</t>
  </si>
  <si>
    <t>1-301</t>
  </si>
  <si>
    <t>1-302</t>
  </si>
  <si>
    <t>2-301</t>
  </si>
  <si>
    <t>2-302</t>
  </si>
  <si>
    <t>4层</t>
  </si>
  <si>
    <t>1-401</t>
  </si>
  <si>
    <t>1-402</t>
  </si>
  <si>
    <t>2-401</t>
  </si>
  <si>
    <t>2-402</t>
  </si>
  <si>
    <t>5层</t>
  </si>
  <si>
    <t>1-501</t>
  </si>
  <si>
    <t>1-502</t>
  </si>
  <si>
    <t>2-501</t>
  </si>
  <si>
    <t>2-502</t>
  </si>
  <si>
    <t>6层</t>
  </si>
  <si>
    <t>1-601</t>
  </si>
  <si>
    <t>1-602</t>
  </si>
  <si>
    <t>2-601</t>
  </si>
  <si>
    <t>2-602</t>
  </si>
  <si>
    <t>7层</t>
  </si>
  <si>
    <t>1-701</t>
  </si>
  <si>
    <t>1-702</t>
  </si>
  <si>
    <t>2-701</t>
  </si>
  <si>
    <t>2-702</t>
  </si>
  <si>
    <t>8层</t>
  </si>
  <si>
    <t>1-801</t>
  </si>
  <si>
    <t>1-802</t>
  </si>
  <si>
    <t>2-801</t>
  </si>
  <si>
    <t>2-802</t>
  </si>
  <si>
    <t>9层</t>
  </si>
  <si>
    <t>1-901</t>
  </si>
  <si>
    <t>1-902</t>
  </si>
  <si>
    <t>2-901</t>
  </si>
  <si>
    <t>2-902</t>
  </si>
  <si>
    <t>10层</t>
  </si>
  <si>
    <t>1-1001</t>
  </si>
  <si>
    <t>1-1002</t>
  </si>
  <si>
    <t>2-1001</t>
  </si>
  <si>
    <t>2-1002</t>
  </si>
  <si>
    <t>11层</t>
  </si>
  <si>
    <t>1-1101</t>
  </si>
  <si>
    <t>1-1102</t>
  </si>
  <si>
    <t>2-1101</t>
  </si>
  <si>
    <t>2-1102</t>
  </si>
  <si>
    <t>12层</t>
  </si>
  <si>
    <t>1-1201</t>
  </si>
  <si>
    <t>1-1202</t>
  </si>
  <si>
    <t>2-1201</t>
  </si>
  <si>
    <t>2-1202</t>
  </si>
  <si>
    <t>13层</t>
  </si>
  <si>
    <t>1-1301</t>
  </si>
  <si>
    <t>1-1302</t>
  </si>
  <si>
    <t>2-1301</t>
  </si>
  <si>
    <t>2-1302</t>
  </si>
  <si>
    <t>14层</t>
  </si>
  <si>
    <t>1-1401</t>
  </si>
  <si>
    <t>1-1402</t>
  </si>
  <si>
    <t>2-1401</t>
  </si>
  <si>
    <t>2-1402</t>
  </si>
  <si>
    <t>15层</t>
  </si>
  <si>
    <t>1-1501</t>
  </si>
  <si>
    <t>1-1502</t>
  </si>
  <si>
    <t>2-1501</t>
  </si>
  <si>
    <t>2-1502</t>
  </si>
  <si>
    <t>16层</t>
  </si>
  <si>
    <t>1-1601</t>
  </si>
  <si>
    <t>1-1602</t>
  </si>
  <si>
    <t>2-1601</t>
  </si>
  <si>
    <t>2-1602</t>
  </si>
  <si>
    <t>17层</t>
  </si>
  <si>
    <t>1-1701</t>
  </si>
  <si>
    <t>1-1702</t>
  </si>
  <si>
    <t>2-1701</t>
  </si>
  <si>
    <t>2-1702</t>
  </si>
  <si>
    <t>合   计</t>
  </si>
  <si>
    <t>备案  机构  意见</t>
  </si>
  <si>
    <t xml:space="preserve">                                                                     </t>
  </si>
  <si>
    <t xml:space="preserve">          年     月      日</t>
  </si>
  <si>
    <t>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</si>
</sst>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workbookViewId="0">
      <pane ySplit="6" topLeftCell="A51" activePane="bottomLeft" state="frozen"/>
      <selection/>
      <selection pane="bottomLeft" activeCell="M55" sqref="M55"/>
    </sheetView>
  </sheetViews>
  <sheetFormatPr defaultColWidth="9" defaultRowHeight="20.25" customHeight="1"/>
  <cols>
    <col min="1" max="1" width="7" style="1" customWidth="1"/>
    <col min="2" max="2" width="8.125" style="1" customWidth="1"/>
    <col min="3" max="3" width="8.5" style="1" customWidth="1"/>
    <col min="4" max="4" width="12" style="1" customWidth="1"/>
    <col min="5" max="5" width="13.75" style="1" customWidth="1"/>
    <col min="6" max="6" width="12.25" style="1" customWidth="1"/>
    <col min="7" max="7" width="12.75" style="1" customWidth="1"/>
    <col min="8" max="8" width="14.375" style="1" customWidth="1"/>
    <col min="9" max="9" width="12.75" style="1" customWidth="1"/>
    <col min="10" max="10" width="21" style="1" customWidth="1"/>
    <col min="11" max="16384" width="9" style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.25" customHeight="1" spans="1:10">
      <c r="A2" s="3" t="s">
        <v>1</v>
      </c>
      <c r="B2" s="3"/>
      <c r="C2" s="3" t="s">
        <v>2</v>
      </c>
      <c r="D2" s="3"/>
      <c r="E2" s="4" t="s">
        <v>3</v>
      </c>
      <c r="F2" s="4" t="s">
        <v>4</v>
      </c>
      <c r="G2" s="4"/>
      <c r="H2" s="4" t="s">
        <v>5</v>
      </c>
      <c r="I2" s="3" t="s">
        <v>6</v>
      </c>
      <c r="J2" s="3"/>
    </row>
    <row r="3" customHeight="1" spans="1:10">
      <c r="A3" s="4" t="s">
        <v>7</v>
      </c>
      <c r="B3" s="4"/>
      <c r="C3" s="4">
        <v>22</v>
      </c>
      <c r="D3" s="4"/>
      <c r="E3" s="4" t="s">
        <v>8</v>
      </c>
      <c r="F3" s="4">
        <v>17</v>
      </c>
      <c r="G3" s="4"/>
      <c r="H3" s="4" t="s">
        <v>9</v>
      </c>
      <c r="I3" s="4">
        <v>64</v>
      </c>
      <c r="J3" s="4"/>
    </row>
    <row r="4" customHeight="1" spans="1:10">
      <c r="A4" s="4" t="s">
        <v>10</v>
      </c>
      <c r="B4" s="4"/>
      <c r="C4" s="4">
        <f>ROUND(J71/G71,0)</f>
        <v>6449</v>
      </c>
      <c r="D4" s="4"/>
      <c r="E4" s="4"/>
      <c r="F4" s="4"/>
      <c r="G4" s="4"/>
      <c r="H4" s="4" t="s">
        <v>11</v>
      </c>
      <c r="I4" s="4"/>
      <c r="J4" s="4">
        <f>MAX(I7:I70)</f>
        <v>6817</v>
      </c>
    </row>
    <row r="5" customHeight="1" spans="1:10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/>
      <c r="G5" s="4"/>
      <c r="H5" s="4" t="s">
        <v>17</v>
      </c>
      <c r="I5" s="4" t="s">
        <v>18</v>
      </c>
      <c r="J5" s="4" t="s">
        <v>19</v>
      </c>
    </row>
    <row r="6" customHeight="1" spans="1:10">
      <c r="A6" s="4"/>
      <c r="B6" s="4"/>
      <c r="C6" s="4"/>
      <c r="D6" s="4"/>
      <c r="E6" s="4" t="s">
        <v>20</v>
      </c>
      <c r="F6" s="4" t="s">
        <v>21</v>
      </c>
      <c r="G6" s="4" t="s">
        <v>22</v>
      </c>
      <c r="H6" s="4"/>
      <c r="I6" s="4"/>
      <c r="J6" s="4"/>
    </row>
    <row r="7" customHeight="1" spans="1:10">
      <c r="A7" s="5" t="s">
        <v>23</v>
      </c>
      <c r="B7" s="5" t="s">
        <v>24</v>
      </c>
      <c r="C7" s="5" t="s">
        <v>25</v>
      </c>
      <c r="D7" s="5" t="s">
        <v>26</v>
      </c>
      <c r="E7" s="5">
        <v>113.27</v>
      </c>
      <c r="F7" s="5">
        <v>29.99</v>
      </c>
      <c r="G7" s="5">
        <v>143.26</v>
      </c>
      <c r="H7" s="5" t="s">
        <v>27</v>
      </c>
      <c r="I7" s="5">
        <v>6210</v>
      </c>
      <c r="J7" s="5">
        <v>889645</v>
      </c>
    </row>
    <row r="8" customHeight="1" spans="1:10">
      <c r="A8" s="5" t="s">
        <v>23</v>
      </c>
      <c r="B8" s="5" t="s">
        <v>24</v>
      </c>
      <c r="C8" s="5" t="s">
        <v>25</v>
      </c>
      <c r="D8" s="5" t="s">
        <v>28</v>
      </c>
      <c r="E8" s="5">
        <v>100.25</v>
      </c>
      <c r="F8" s="5">
        <v>26.54</v>
      </c>
      <c r="G8" s="5">
        <v>126.79</v>
      </c>
      <c r="H8" s="5" t="s">
        <v>27</v>
      </c>
      <c r="I8" s="5">
        <v>6099</v>
      </c>
      <c r="J8" s="5">
        <v>773292</v>
      </c>
    </row>
    <row r="9" customHeight="1" spans="1:10">
      <c r="A9" s="5" t="s">
        <v>23</v>
      </c>
      <c r="B9" s="5" t="s">
        <v>29</v>
      </c>
      <c r="C9" s="5" t="s">
        <v>25</v>
      </c>
      <c r="D9" s="5" t="s">
        <v>30</v>
      </c>
      <c r="E9" s="5">
        <v>100.25</v>
      </c>
      <c r="F9" s="5">
        <v>26.54</v>
      </c>
      <c r="G9" s="5">
        <v>126.79</v>
      </c>
      <c r="H9" s="5" t="s">
        <v>27</v>
      </c>
      <c r="I9" s="5">
        <v>6099</v>
      </c>
      <c r="J9" s="5">
        <v>773292</v>
      </c>
    </row>
    <row r="10" customHeight="1" spans="1:10">
      <c r="A10" s="5" t="s">
        <v>23</v>
      </c>
      <c r="B10" s="5" t="s">
        <v>29</v>
      </c>
      <c r="C10" s="5" t="s">
        <v>25</v>
      </c>
      <c r="D10" s="5" t="s">
        <v>31</v>
      </c>
      <c r="E10" s="5">
        <v>100.25</v>
      </c>
      <c r="F10" s="5">
        <v>26.54</v>
      </c>
      <c r="G10" s="5">
        <v>126.79</v>
      </c>
      <c r="H10" s="5" t="s">
        <v>27</v>
      </c>
      <c r="I10" s="5">
        <v>6312</v>
      </c>
      <c r="J10" s="5">
        <v>800298</v>
      </c>
    </row>
    <row r="11" customHeight="1" spans="1:10">
      <c r="A11" s="5" t="s">
        <v>23</v>
      </c>
      <c r="B11" s="5" t="s">
        <v>24</v>
      </c>
      <c r="C11" s="5" t="s">
        <v>32</v>
      </c>
      <c r="D11" s="5" t="s">
        <v>33</v>
      </c>
      <c r="E11" s="5">
        <v>113.27</v>
      </c>
      <c r="F11" s="5">
        <v>29.99</v>
      </c>
      <c r="G11" s="5">
        <v>143.26</v>
      </c>
      <c r="H11" s="5" t="s">
        <v>27</v>
      </c>
      <c r="I11" s="5">
        <v>6315</v>
      </c>
      <c r="J11" s="5">
        <v>904687</v>
      </c>
    </row>
    <row r="12" customHeight="1" spans="1:10">
      <c r="A12" s="5" t="s">
        <v>23</v>
      </c>
      <c r="B12" s="5" t="s">
        <v>24</v>
      </c>
      <c r="C12" s="5" t="s">
        <v>32</v>
      </c>
      <c r="D12" s="5" t="s">
        <v>34</v>
      </c>
      <c r="E12" s="5">
        <v>100.25</v>
      </c>
      <c r="F12" s="5">
        <v>26.54</v>
      </c>
      <c r="G12" s="5">
        <v>126.79</v>
      </c>
      <c r="H12" s="5" t="s">
        <v>27</v>
      </c>
      <c r="I12" s="5">
        <v>6201</v>
      </c>
      <c r="J12" s="5">
        <v>786225</v>
      </c>
    </row>
    <row r="13" customHeight="1" spans="1:10">
      <c r="A13" s="5" t="s">
        <v>23</v>
      </c>
      <c r="B13" s="5" t="s">
        <v>29</v>
      </c>
      <c r="C13" s="5" t="s">
        <v>32</v>
      </c>
      <c r="D13" s="5" t="s">
        <v>35</v>
      </c>
      <c r="E13" s="5">
        <v>100.25</v>
      </c>
      <c r="F13" s="5">
        <v>26.54</v>
      </c>
      <c r="G13" s="5">
        <v>126.79</v>
      </c>
      <c r="H13" s="5" t="s">
        <v>27</v>
      </c>
      <c r="I13" s="5">
        <v>6201</v>
      </c>
      <c r="J13" s="5">
        <v>786225</v>
      </c>
    </row>
    <row r="14" customHeight="1" spans="1:10">
      <c r="A14" s="5" t="s">
        <v>23</v>
      </c>
      <c r="B14" s="5" t="s">
        <v>29</v>
      </c>
      <c r="C14" s="5" t="s">
        <v>32</v>
      </c>
      <c r="D14" s="5" t="s">
        <v>36</v>
      </c>
      <c r="E14" s="5">
        <v>100.25</v>
      </c>
      <c r="F14" s="5">
        <v>26.54</v>
      </c>
      <c r="G14" s="5">
        <v>126.79</v>
      </c>
      <c r="H14" s="5" t="s">
        <v>27</v>
      </c>
      <c r="I14" s="5">
        <v>6414</v>
      </c>
      <c r="J14" s="5">
        <v>813231</v>
      </c>
    </row>
    <row r="15" customHeight="1" spans="1:10">
      <c r="A15" s="5" t="s">
        <v>23</v>
      </c>
      <c r="B15" s="5" t="s">
        <v>24</v>
      </c>
      <c r="C15" s="5" t="s">
        <v>37</v>
      </c>
      <c r="D15" s="5" t="s">
        <v>38</v>
      </c>
      <c r="E15" s="5">
        <v>113.27</v>
      </c>
      <c r="F15" s="5">
        <v>29.99</v>
      </c>
      <c r="G15" s="5">
        <v>143.26</v>
      </c>
      <c r="H15" s="5" t="s">
        <v>27</v>
      </c>
      <c r="I15" s="5">
        <v>6273</v>
      </c>
      <c r="J15" s="5">
        <v>898670</v>
      </c>
    </row>
    <row r="16" customHeight="1" spans="1:10">
      <c r="A16" s="5" t="s">
        <v>23</v>
      </c>
      <c r="B16" s="5" t="s">
        <v>24</v>
      </c>
      <c r="C16" s="5" t="s">
        <v>37</v>
      </c>
      <c r="D16" s="5" t="s">
        <v>39</v>
      </c>
      <c r="E16" s="5">
        <v>100.25</v>
      </c>
      <c r="F16" s="5">
        <v>26.54</v>
      </c>
      <c r="G16" s="5">
        <v>126.79</v>
      </c>
      <c r="H16" s="5" t="s">
        <v>27</v>
      </c>
      <c r="I16" s="5">
        <v>6162</v>
      </c>
      <c r="J16" s="5">
        <v>781280</v>
      </c>
    </row>
    <row r="17" customHeight="1" spans="1:10">
      <c r="A17" s="5" t="s">
        <v>23</v>
      </c>
      <c r="B17" s="5" t="s">
        <v>29</v>
      </c>
      <c r="C17" s="5" t="s">
        <v>37</v>
      </c>
      <c r="D17" s="5" t="s">
        <v>40</v>
      </c>
      <c r="E17" s="5">
        <v>100.25</v>
      </c>
      <c r="F17" s="5">
        <v>26.54</v>
      </c>
      <c r="G17" s="5">
        <v>126.79</v>
      </c>
      <c r="H17" s="5" t="s">
        <v>27</v>
      </c>
      <c r="I17" s="5">
        <v>6162</v>
      </c>
      <c r="J17" s="5">
        <v>781280</v>
      </c>
    </row>
    <row r="18" customHeight="1" spans="1:10">
      <c r="A18" s="5" t="s">
        <v>23</v>
      </c>
      <c r="B18" s="5" t="s">
        <v>29</v>
      </c>
      <c r="C18" s="5" t="s">
        <v>37</v>
      </c>
      <c r="D18" s="5" t="s">
        <v>41</v>
      </c>
      <c r="E18" s="5">
        <v>100.25</v>
      </c>
      <c r="F18" s="5">
        <v>26.54</v>
      </c>
      <c r="G18" s="5">
        <v>126.79</v>
      </c>
      <c r="H18" s="5" t="s">
        <v>27</v>
      </c>
      <c r="I18" s="5">
        <v>6375</v>
      </c>
      <c r="J18" s="5">
        <v>808286</v>
      </c>
    </row>
    <row r="19" customHeight="1" spans="1:10">
      <c r="A19" s="5" t="s">
        <v>23</v>
      </c>
      <c r="B19" s="5" t="s">
        <v>24</v>
      </c>
      <c r="C19" s="5" t="s">
        <v>42</v>
      </c>
      <c r="D19" s="5" t="s">
        <v>43</v>
      </c>
      <c r="E19" s="5">
        <v>113.27</v>
      </c>
      <c r="F19" s="5">
        <v>29.99</v>
      </c>
      <c r="G19" s="5">
        <v>143.26</v>
      </c>
      <c r="H19" s="5" t="s">
        <v>27</v>
      </c>
      <c r="I19" s="5">
        <v>6378</v>
      </c>
      <c r="J19" s="5">
        <v>913712</v>
      </c>
    </row>
    <row r="20" customHeight="1" spans="1:10">
      <c r="A20" s="5" t="s">
        <v>23</v>
      </c>
      <c r="B20" s="5" t="s">
        <v>24</v>
      </c>
      <c r="C20" s="5" t="s">
        <v>42</v>
      </c>
      <c r="D20" s="5" t="s">
        <v>44</v>
      </c>
      <c r="E20" s="5">
        <v>100.25</v>
      </c>
      <c r="F20" s="5">
        <v>26.54</v>
      </c>
      <c r="G20" s="5">
        <v>126.79</v>
      </c>
      <c r="H20" s="5" t="s">
        <v>27</v>
      </c>
      <c r="I20" s="5">
        <v>6264</v>
      </c>
      <c r="J20" s="5">
        <v>794213</v>
      </c>
    </row>
    <row r="21" customHeight="1" spans="1:10">
      <c r="A21" s="5" t="s">
        <v>23</v>
      </c>
      <c r="B21" s="5" t="s">
        <v>29</v>
      </c>
      <c r="C21" s="5" t="s">
        <v>42</v>
      </c>
      <c r="D21" s="5" t="s">
        <v>45</v>
      </c>
      <c r="E21" s="5">
        <v>100.25</v>
      </c>
      <c r="F21" s="5">
        <v>26.54</v>
      </c>
      <c r="G21" s="5">
        <v>126.79</v>
      </c>
      <c r="H21" s="5" t="s">
        <v>27</v>
      </c>
      <c r="I21" s="5">
        <v>6264</v>
      </c>
      <c r="J21" s="5">
        <v>794213</v>
      </c>
    </row>
    <row r="22" customHeight="1" spans="1:10">
      <c r="A22" s="5" t="s">
        <v>23</v>
      </c>
      <c r="B22" s="5" t="s">
        <v>29</v>
      </c>
      <c r="C22" s="5" t="s">
        <v>42</v>
      </c>
      <c r="D22" s="5" t="s">
        <v>46</v>
      </c>
      <c r="E22" s="5">
        <v>100.25</v>
      </c>
      <c r="F22" s="5">
        <v>26.54</v>
      </c>
      <c r="G22" s="5">
        <v>126.79</v>
      </c>
      <c r="H22" s="5" t="s">
        <v>27</v>
      </c>
      <c r="I22" s="5">
        <v>6477</v>
      </c>
      <c r="J22" s="5">
        <v>821219</v>
      </c>
    </row>
    <row r="23" customHeight="1" spans="1:10">
      <c r="A23" s="5" t="s">
        <v>23</v>
      </c>
      <c r="B23" s="5" t="s">
        <v>24</v>
      </c>
      <c r="C23" s="5" t="s">
        <v>47</v>
      </c>
      <c r="D23" s="5" t="s">
        <v>48</v>
      </c>
      <c r="E23" s="5">
        <v>113.27</v>
      </c>
      <c r="F23" s="5">
        <v>29.99</v>
      </c>
      <c r="G23" s="5">
        <v>143.26</v>
      </c>
      <c r="H23" s="5" t="s">
        <v>27</v>
      </c>
      <c r="I23" s="5">
        <v>6406</v>
      </c>
      <c r="J23" s="5">
        <v>917724</v>
      </c>
    </row>
    <row r="24" customHeight="1" spans="1:10">
      <c r="A24" s="5" t="s">
        <v>23</v>
      </c>
      <c r="B24" s="5" t="s">
        <v>24</v>
      </c>
      <c r="C24" s="5" t="s">
        <v>47</v>
      </c>
      <c r="D24" s="5" t="s">
        <v>49</v>
      </c>
      <c r="E24" s="5">
        <v>100.25</v>
      </c>
      <c r="F24" s="5">
        <v>26.54</v>
      </c>
      <c r="G24" s="5">
        <v>126.79</v>
      </c>
      <c r="H24" s="5" t="s">
        <v>27</v>
      </c>
      <c r="I24" s="5">
        <v>6296</v>
      </c>
      <c r="J24" s="5">
        <v>798270</v>
      </c>
    </row>
    <row r="25" customHeight="1" spans="1:10">
      <c r="A25" s="5" t="s">
        <v>23</v>
      </c>
      <c r="B25" s="5" t="s">
        <v>29</v>
      </c>
      <c r="C25" s="5" t="s">
        <v>47</v>
      </c>
      <c r="D25" s="5" t="s">
        <v>50</v>
      </c>
      <c r="E25" s="5">
        <v>100.25</v>
      </c>
      <c r="F25" s="5">
        <v>26.54</v>
      </c>
      <c r="G25" s="5">
        <v>126.79</v>
      </c>
      <c r="H25" s="5" t="s">
        <v>27</v>
      </c>
      <c r="I25" s="5">
        <v>6296</v>
      </c>
      <c r="J25" s="5">
        <v>798270</v>
      </c>
    </row>
    <row r="26" customHeight="1" spans="1:10">
      <c r="A26" s="5" t="s">
        <v>23</v>
      </c>
      <c r="B26" s="5" t="s">
        <v>29</v>
      </c>
      <c r="C26" s="5" t="s">
        <v>47</v>
      </c>
      <c r="D26" s="5" t="s">
        <v>51</v>
      </c>
      <c r="E26" s="5">
        <v>100.25</v>
      </c>
      <c r="F26" s="5">
        <v>26.54</v>
      </c>
      <c r="G26" s="5">
        <v>126.79</v>
      </c>
      <c r="H26" s="5" t="s">
        <v>27</v>
      </c>
      <c r="I26" s="5">
        <v>6509</v>
      </c>
      <c r="J26" s="5">
        <v>825276</v>
      </c>
    </row>
    <row r="27" customHeight="1" spans="1:10">
      <c r="A27" s="5" t="s">
        <v>23</v>
      </c>
      <c r="B27" s="5" t="s">
        <v>24</v>
      </c>
      <c r="C27" s="5" t="s">
        <v>52</v>
      </c>
      <c r="D27" s="5" t="s">
        <v>53</v>
      </c>
      <c r="E27" s="5">
        <v>113.27</v>
      </c>
      <c r="F27" s="5">
        <v>29.99</v>
      </c>
      <c r="G27" s="5">
        <v>143.26</v>
      </c>
      <c r="H27" s="5" t="s">
        <v>27</v>
      </c>
      <c r="I27" s="5">
        <v>6440</v>
      </c>
      <c r="J27" s="5">
        <v>922594</v>
      </c>
    </row>
    <row r="28" customHeight="1" spans="1:10">
      <c r="A28" s="5" t="s">
        <v>23</v>
      </c>
      <c r="B28" s="5" t="s">
        <v>24</v>
      </c>
      <c r="C28" s="5" t="s">
        <v>52</v>
      </c>
      <c r="D28" s="5" t="s">
        <v>54</v>
      </c>
      <c r="E28" s="5">
        <v>100.25</v>
      </c>
      <c r="F28" s="5">
        <v>26.54</v>
      </c>
      <c r="G28" s="5">
        <v>126.79</v>
      </c>
      <c r="H28" s="5" t="s">
        <v>27</v>
      </c>
      <c r="I28" s="5">
        <v>6328</v>
      </c>
      <c r="J28" s="5">
        <v>802327</v>
      </c>
    </row>
    <row r="29" customHeight="1" spans="1:10">
      <c r="A29" s="5" t="s">
        <v>23</v>
      </c>
      <c r="B29" s="5" t="s">
        <v>29</v>
      </c>
      <c r="C29" s="5" t="s">
        <v>52</v>
      </c>
      <c r="D29" s="5" t="s">
        <v>55</v>
      </c>
      <c r="E29" s="5">
        <v>100.25</v>
      </c>
      <c r="F29" s="5">
        <v>26.54</v>
      </c>
      <c r="G29" s="5">
        <v>126.79</v>
      </c>
      <c r="H29" s="5" t="s">
        <v>27</v>
      </c>
      <c r="I29" s="5">
        <v>6328</v>
      </c>
      <c r="J29" s="5">
        <v>802327</v>
      </c>
    </row>
    <row r="30" customHeight="1" spans="1:10">
      <c r="A30" s="5" t="s">
        <v>23</v>
      </c>
      <c r="B30" s="5" t="s">
        <v>29</v>
      </c>
      <c r="C30" s="5" t="s">
        <v>52</v>
      </c>
      <c r="D30" s="5" t="s">
        <v>56</v>
      </c>
      <c r="E30" s="5">
        <v>100.25</v>
      </c>
      <c r="F30" s="5">
        <v>26.54</v>
      </c>
      <c r="G30" s="5">
        <v>126.79</v>
      </c>
      <c r="H30" s="5" t="s">
        <v>27</v>
      </c>
      <c r="I30" s="5">
        <v>6541</v>
      </c>
      <c r="J30" s="5">
        <v>829333</v>
      </c>
    </row>
    <row r="31" customHeight="1" spans="1:10">
      <c r="A31" s="5" t="s">
        <v>23</v>
      </c>
      <c r="B31" s="5" t="s">
        <v>24</v>
      </c>
      <c r="C31" s="5" t="s">
        <v>57</v>
      </c>
      <c r="D31" s="5" t="s">
        <v>58</v>
      </c>
      <c r="E31" s="5">
        <v>113.27</v>
      </c>
      <c r="F31" s="5">
        <v>29.99</v>
      </c>
      <c r="G31" s="5">
        <v>143.26</v>
      </c>
      <c r="H31" s="5" t="s">
        <v>27</v>
      </c>
      <c r="I31" s="5">
        <v>6468</v>
      </c>
      <c r="J31" s="5">
        <v>926606</v>
      </c>
    </row>
    <row r="32" customHeight="1" spans="1:10">
      <c r="A32" s="5" t="s">
        <v>23</v>
      </c>
      <c r="B32" s="5" t="s">
        <v>24</v>
      </c>
      <c r="C32" s="5" t="s">
        <v>57</v>
      </c>
      <c r="D32" s="5" t="s">
        <v>59</v>
      </c>
      <c r="E32" s="5">
        <v>100.25</v>
      </c>
      <c r="F32" s="5">
        <v>26.54</v>
      </c>
      <c r="G32" s="5">
        <v>126.79</v>
      </c>
      <c r="H32" s="5" t="s">
        <v>27</v>
      </c>
      <c r="I32" s="5">
        <v>6359</v>
      </c>
      <c r="J32" s="5">
        <v>806258</v>
      </c>
    </row>
    <row r="33" customHeight="1" spans="1:10">
      <c r="A33" s="5" t="s">
        <v>23</v>
      </c>
      <c r="B33" s="5" t="s">
        <v>29</v>
      </c>
      <c r="C33" s="5" t="s">
        <v>57</v>
      </c>
      <c r="D33" s="5" t="s">
        <v>60</v>
      </c>
      <c r="E33" s="5">
        <v>100.25</v>
      </c>
      <c r="F33" s="5">
        <v>26.54</v>
      </c>
      <c r="G33" s="5">
        <v>126.79</v>
      </c>
      <c r="H33" s="5" t="s">
        <v>27</v>
      </c>
      <c r="I33" s="5">
        <v>6359</v>
      </c>
      <c r="J33" s="5">
        <v>806258</v>
      </c>
    </row>
    <row r="34" customHeight="1" spans="1:10">
      <c r="A34" s="5" t="s">
        <v>23</v>
      </c>
      <c r="B34" s="5" t="s">
        <v>29</v>
      </c>
      <c r="C34" s="5" t="s">
        <v>57</v>
      </c>
      <c r="D34" s="5" t="s">
        <v>61</v>
      </c>
      <c r="E34" s="5">
        <v>100.25</v>
      </c>
      <c r="F34" s="5">
        <v>26.54</v>
      </c>
      <c r="G34" s="5">
        <v>126.79</v>
      </c>
      <c r="H34" s="5" t="s">
        <v>27</v>
      </c>
      <c r="I34" s="5">
        <v>6572</v>
      </c>
      <c r="J34" s="5">
        <v>833264</v>
      </c>
    </row>
    <row r="35" customHeight="1" spans="1:10">
      <c r="A35" s="5" t="s">
        <v>23</v>
      </c>
      <c r="B35" s="5" t="s">
        <v>24</v>
      </c>
      <c r="C35" s="5" t="s">
        <v>62</v>
      </c>
      <c r="D35" s="5" t="s">
        <v>63</v>
      </c>
      <c r="E35" s="5">
        <v>113.27</v>
      </c>
      <c r="F35" s="5">
        <v>29.99</v>
      </c>
      <c r="G35" s="5">
        <v>143.26</v>
      </c>
      <c r="H35" s="5" t="s">
        <v>27</v>
      </c>
      <c r="I35" s="5">
        <v>6503</v>
      </c>
      <c r="J35" s="5">
        <v>931620</v>
      </c>
    </row>
    <row r="36" customHeight="1" spans="1:10">
      <c r="A36" s="5" t="s">
        <v>23</v>
      </c>
      <c r="B36" s="5" t="s">
        <v>24</v>
      </c>
      <c r="C36" s="5" t="s">
        <v>62</v>
      </c>
      <c r="D36" s="5" t="s">
        <v>64</v>
      </c>
      <c r="E36" s="5">
        <v>100.25</v>
      </c>
      <c r="F36" s="5">
        <v>26.54</v>
      </c>
      <c r="G36" s="5">
        <v>126.79</v>
      </c>
      <c r="H36" s="5" t="s">
        <v>27</v>
      </c>
      <c r="I36" s="5">
        <v>6391</v>
      </c>
      <c r="J36" s="5">
        <v>810315</v>
      </c>
    </row>
    <row r="37" customHeight="1" spans="1:10">
      <c r="A37" s="5" t="s">
        <v>23</v>
      </c>
      <c r="B37" s="5" t="s">
        <v>29</v>
      </c>
      <c r="C37" s="5" t="s">
        <v>62</v>
      </c>
      <c r="D37" s="5" t="s">
        <v>65</v>
      </c>
      <c r="E37" s="5">
        <v>100.25</v>
      </c>
      <c r="F37" s="5">
        <v>26.54</v>
      </c>
      <c r="G37" s="5">
        <v>126.79</v>
      </c>
      <c r="H37" s="5" t="s">
        <v>27</v>
      </c>
      <c r="I37" s="5">
        <v>6391</v>
      </c>
      <c r="J37" s="5">
        <v>810315</v>
      </c>
    </row>
    <row r="38" customHeight="1" spans="1:10">
      <c r="A38" s="5" t="s">
        <v>23</v>
      </c>
      <c r="B38" s="5" t="s">
        <v>29</v>
      </c>
      <c r="C38" s="5" t="s">
        <v>62</v>
      </c>
      <c r="D38" s="5" t="s">
        <v>66</v>
      </c>
      <c r="E38" s="5">
        <v>100.25</v>
      </c>
      <c r="F38" s="5">
        <v>26.54</v>
      </c>
      <c r="G38" s="5">
        <v>126.79</v>
      </c>
      <c r="H38" s="5" t="s">
        <v>27</v>
      </c>
      <c r="I38" s="5">
        <v>6604</v>
      </c>
      <c r="J38" s="5">
        <v>837321</v>
      </c>
    </row>
    <row r="39" customHeight="1" spans="1:10">
      <c r="A39" s="5" t="s">
        <v>23</v>
      </c>
      <c r="B39" s="5" t="s">
        <v>24</v>
      </c>
      <c r="C39" s="5" t="s">
        <v>67</v>
      </c>
      <c r="D39" s="5" t="s">
        <v>68</v>
      </c>
      <c r="E39" s="5">
        <v>113.27</v>
      </c>
      <c r="F39" s="5">
        <v>29.99</v>
      </c>
      <c r="G39" s="5">
        <v>143.26</v>
      </c>
      <c r="H39" s="5" t="s">
        <v>27</v>
      </c>
      <c r="I39" s="5">
        <v>6531</v>
      </c>
      <c r="J39" s="5">
        <v>935631</v>
      </c>
    </row>
    <row r="40" customHeight="1" spans="1:10">
      <c r="A40" s="5" t="s">
        <v>23</v>
      </c>
      <c r="B40" s="5" t="s">
        <v>24</v>
      </c>
      <c r="C40" s="5" t="s">
        <v>67</v>
      </c>
      <c r="D40" s="5" t="s">
        <v>69</v>
      </c>
      <c r="E40" s="5">
        <v>100.25</v>
      </c>
      <c r="F40" s="5">
        <v>26.54</v>
      </c>
      <c r="G40" s="5">
        <v>126.79</v>
      </c>
      <c r="H40" s="5" t="s">
        <v>27</v>
      </c>
      <c r="I40" s="5">
        <v>6422</v>
      </c>
      <c r="J40" s="5">
        <v>814245</v>
      </c>
    </row>
    <row r="41" customHeight="1" spans="1:10">
      <c r="A41" s="5" t="s">
        <v>23</v>
      </c>
      <c r="B41" s="5" t="s">
        <v>29</v>
      </c>
      <c r="C41" s="5" t="s">
        <v>67</v>
      </c>
      <c r="D41" s="5" t="s">
        <v>70</v>
      </c>
      <c r="E41" s="5">
        <v>100.25</v>
      </c>
      <c r="F41" s="5">
        <v>26.54</v>
      </c>
      <c r="G41" s="5">
        <v>126.79</v>
      </c>
      <c r="H41" s="5" t="s">
        <v>27</v>
      </c>
      <c r="I41" s="5">
        <v>6422</v>
      </c>
      <c r="J41" s="5">
        <v>814245</v>
      </c>
    </row>
    <row r="42" customHeight="1" spans="1:10">
      <c r="A42" s="5" t="s">
        <v>23</v>
      </c>
      <c r="B42" s="5" t="s">
        <v>29</v>
      </c>
      <c r="C42" s="5" t="s">
        <v>67</v>
      </c>
      <c r="D42" s="5" t="s">
        <v>71</v>
      </c>
      <c r="E42" s="5">
        <v>100.25</v>
      </c>
      <c r="F42" s="5">
        <v>26.54</v>
      </c>
      <c r="G42" s="5">
        <v>126.79</v>
      </c>
      <c r="H42" s="5" t="s">
        <v>27</v>
      </c>
      <c r="I42" s="5">
        <v>6635</v>
      </c>
      <c r="J42" s="5">
        <v>841252</v>
      </c>
    </row>
    <row r="43" customHeight="1" spans="1:10">
      <c r="A43" s="5" t="s">
        <v>23</v>
      </c>
      <c r="B43" s="5" t="s">
        <v>24</v>
      </c>
      <c r="C43" s="5" t="s">
        <v>72</v>
      </c>
      <c r="D43" s="5" t="s">
        <v>73</v>
      </c>
      <c r="E43" s="5">
        <v>113.27</v>
      </c>
      <c r="F43" s="5">
        <v>29.99</v>
      </c>
      <c r="G43" s="5">
        <v>143.26</v>
      </c>
      <c r="H43" s="5" t="s">
        <v>27</v>
      </c>
      <c r="I43" s="5">
        <v>6566</v>
      </c>
      <c r="J43" s="5">
        <v>940645</v>
      </c>
    </row>
    <row r="44" customHeight="1" spans="1:10">
      <c r="A44" s="5" t="s">
        <v>23</v>
      </c>
      <c r="B44" s="5" t="s">
        <v>24</v>
      </c>
      <c r="C44" s="5" t="s">
        <v>72</v>
      </c>
      <c r="D44" s="5" t="s">
        <v>74</v>
      </c>
      <c r="E44" s="5">
        <v>100.25</v>
      </c>
      <c r="F44" s="5">
        <v>26.54</v>
      </c>
      <c r="G44" s="5">
        <v>126.79</v>
      </c>
      <c r="H44" s="5" t="s">
        <v>27</v>
      </c>
      <c r="I44" s="5">
        <v>6454</v>
      </c>
      <c r="J44" s="5">
        <v>818303</v>
      </c>
    </row>
    <row r="45" customHeight="1" spans="1:10">
      <c r="A45" s="5" t="s">
        <v>23</v>
      </c>
      <c r="B45" s="5" t="s">
        <v>29</v>
      </c>
      <c r="C45" s="5" t="s">
        <v>72</v>
      </c>
      <c r="D45" s="5" t="s">
        <v>75</v>
      </c>
      <c r="E45" s="5">
        <v>100.25</v>
      </c>
      <c r="F45" s="5">
        <v>26.54</v>
      </c>
      <c r="G45" s="5">
        <v>126.79</v>
      </c>
      <c r="H45" s="5" t="s">
        <v>27</v>
      </c>
      <c r="I45" s="5">
        <v>6454</v>
      </c>
      <c r="J45" s="5">
        <v>818303</v>
      </c>
    </row>
    <row r="46" customHeight="1" spans="1:10">
      <c r="A46" s="5" t="s">
        <v>23</v>
      </c>
      <c r="B46" s="5" t="s">
        <v>29</v>
      </c>
      <c r="C46" s="5" t="s">
        <v>72</v>
      </c>
      <c r="D46" s="5" t="s">
        <v>76</v>
      </c>
      <c r="E46" s="5">
        <v>100.25</v>
      </c>
      <c r="F46" s="5">
        <v>26.54</v>
      </c>
      <c r="G46" s="5">
        <v>126.79</v>
      </c>
      <c r="H46" s="5" t="s">
        <v>27</v>
      </c>
      <c r="I46" s="5">
        <v>6659</v>
      </c>
      <c r="J46" s="5">
        <v>844295</v>
      </c>
    </row>
    <row r="47" customHeight="1" spans="1:10">
      <c r="A47" s="5" t="s">
        <v>23</v>
      </c>
      <c r="B47" s="5" t="s">
        <v>24</v>
      </c>
      <c r="C47" s="5" t="s">
        <v>77</v>
      </c>
      <c r="D47" s="5" t="s">
        <v>78</v>
      </c>
      <c r="E47" s="5">
        <v>113.27</v>
      </c>
      <c r="F47" s="5">
        <v>29.99</v>
      </c>
      <c r="G47" s="5">
        <v>143.26</v>
      </c>
      <c r="H47" s="5" t="s">
        <v>27</v>
      </c>
      <c r="I47" s="5">
        <v>6594</v>
      </c>
      <c r="J47" s="5">
        <v>944656</v>
      </c>
    </row>
    <row r="48" customHeight="1" spans="1:10">
      <c r="A48" s="5" t="s">
        <v>23</v>
      </c>
      <c r="B48" s="5" t="s">
        <v>24</v>
      </c>
      <c r="C48" s="5" t="s">
        <v>77</v>
      </c>
      <c r="D48" s="5" t="s">
        <v>79</v>
      </c>
      <c r="E48" s="5">
        <v>100.25</v>
      </c>
      <c r="F48" s="5">
        <v>26.54</v>
      </c>
      <c r="G48" s="5">
        <v>126.79</v>
      </c>
      <c r="H48" s="5" t="s">
        <v>27</v>
      </c>
      <c r="I48" s="5">
        <v>6485</v>
      </c>
      <c r="J48" s="5">
        <v>822233</v>
      </c>
    </row>
    <row r="49" customHeight="1" spans="1:10">
      <c r="A49" s="5" t="s">
        <v>23</v>
      </c>
      <c r="B49" s="5" t="s">
        <v>29</v>
      </c>
      <c r="C49" s="5" t="s">
        <v>77</v>
      </c>
      <c r="D49" s="5" t="s">
        <v>80</v>
      </c>
      <c r="E49" s="5">
        <v>100.25</v>
      </c>
      <c r="F49" s="5">
        <v>26.54</v>
      </c>
      <c r="G49" s="5">
        <v>126.79</v>
      </c>
      <c r="H49" s="5" t="s">
        <v>27</v>
      </c>
      <c r="I49" s="5">
        <v>6485</v>
      </c>
      <c r="J49" s="5">
        <v>822233</v>
      </c>
    </row>
    <row r="50" customHeight="1" spans="1:10">
      <c r="A50" s="5" t="s">
        <v>23</v>
      </c>
      <c r="B50" s="5" t="s">
        <v>29</v>
      </c>
      <c r="C50" s="5" t="s">
        <v>77</v>
      </c>
      <c r="D50" s="5" t="s">
        <v>81</v>
      </c>
      <c r="E50" s="5">
        <v>100.25</v>
      </c>
      <c r="F50" s="5">
        <v>26.54</v>
      </c>
      <c r="G50" s="5">
        <v>126.79</v>
      </c>
      <c r="H50" s="5" t="s">
        <v>27</v>
      </c>
      <c r="I50" s="5">
        <v>6690</v>
      </c>
      <c r="J50" s="5">
        <v>848225</v>
      </c>
    </row>
    <row r="51" customHeight="1" spans="1:10">
      <c r="A51" s="5" t="s">
        <v>23</v>
      </c>
      <c r="B51" s="5" t="s">
        <v>24</v>
      </c>
      <c r="C51" s="5" t="s">
        <v>82</v>
      </c>
      <c r="D51" s="5" t="s">
        <v>83</v>
      </c>
      <c r="E51" s="5">
        <v>113.27</v>
      </c>
      <c r="F51" s="5">
        <v>29.99</v>
      </c>
      <c r="G51" s="5">
        <v>143.26</v>
      </c>
      <c r="H51" s="5" t="s">
        <v>27</v>
      </c>
      <c r="I51" s="5">
        <v>6629</v>
      </c>
      <c r="J51" s="5">
        <v>949671</v>
      </c>
    </row>
    <row r="52" customHeight="1" spans="1:10">
      <c r="A52" s="5" t="s">
        <v>23</v>
      </c>
      <c r="B52" s="5" t="s">
        <v>24</v>
      </c>
      <c r="C52" s="5" t="s">
        <v>82</v>
      </c>
      <c r="D52" s="5" t="s">
        <v>84</v>
      </c>
      <c r="E52" s="5">
        <v>100.25</v>
      </c>
      <c r="F52" s="5">
        <v>26.54</v>
      </c>
      <c r="G52" s="5">
        <v>126.79</v>
      </c>
      <c r="H52" s="5" t="s">
        <v>27</v>
      </c>
      <c r="I52" s="5">
        <v>6517</v>
      </c>
      <c r="J52" s="5">
        <v>826290</v>
      </c>
    </row>
    <row r="53" customHeight="1" spans="1:10">
      <c r="A53" s="5" t="s">
        <v>23</v>
      </c>
      <c r="B53" s="5" t="s">
        <v>29</v>
      </c>
      <c r="C53" s="5" t="s">
        <v>82</v>
      </c>
      <c r="D53" s="5" t="s">
        <v>85</v>
      </c>
      <c r="E53" s="5">
        <v>100.25</v>
      </c>
      <c r="F53" s="5">
        <v>26.54</v>
      </c>
      <c r="G53" s="5">
        <v>126.79</v>
      </c>
      <c r="H53" s="5" t="s">
        <v>27</v>
      </c>
      <c r="I53" s="5">
        <v>6517</v>
      </c>
      <c r="J53" s="5">
        <v>826290</v>
      </c>
    </row>
    <row r="54" customHeight="1" spans="1:10">
      <c r="A54" s="5" t="s">
        <v>23</v>
      </c>
      <c r="B54" s="5" t="s">
        <v>29</v>
      </c>
      <c r="C54" s="5" t="s">
        <v>82</v>
      </c>
      <c r="D54" s="5" t="s">
        <v>86</v>
      </c>
      <c r="E54" s="5">
        <v>100.25</v>
      </c>
      <c r="F54" s="5">
        <v>26.54</v>
      </c>
      <c r="G54" s="5">
        <v>126.79</v>
      </c>
      <c r="H54" s="5" t="s">
        <v>27</v>
      </c>
      <c r="I54" s="5">
        <v>6722</v>
      </c>
      <c r="J54" s="5">
        <v>852282</v>
      </c>
    </row>
    <row r="55" customHeight="1" spans="1:10">
      <c r="A55" s="5" t="s">
        <v>23</v>
      </c>
      <c r="B55" s="5" t="s">
        <v>24</v>
      </c>
      <c r="C55" s="5" t="s">
        <v>87</v>
      </c>
      <c r="D55" s="5" t="s">
        <v>88</v>
      </c>
      <c r="E55" s="5">
        <v>113.27</v>
      </c>
      <c r="F55" s="5">
        <v>29.99</v>
      </c>
      <c r="G55" s="5">
        <v>143.26</v>
      </c>
      <c r="H55" s="5" t="s">
        <v>27</v>
      </c>
      <c r="I55" s="5">
        <v>6524</v>
      </c>
      <c r="J55" s="5">
        <v>934628</v>
      </c>
    </row>
    <row r="56" customHeight="1" spans="1:10">
      <c r="A56" s="5" t="s">
        <v>23</v>
      </c>
      <c r="B56" s="5" t="s">
        <v>24</v>
      </c>
      <c r="C56" s="5" t="s">
        <v>87</v>
      </c>
      <c r="D56" s="5" t="s">
        <v>89</v>
      </c>
      <c r="E56" s="5">
        <v>100.25</v>
      </c>
      <c r="F56" s="5">
        <v>26.54</v>
      </c>
      <c r="G56" s="5">
        <v>126.79</v>
      </c>
      <c r="H56" s="5" t="s">
        <v>27</v>
      </c>
      <c r="I56" s="5">
        <v>6414</v>
      </c>
      <c r="J56" s="5">
        <v>813231</v>
      </c>
    </row>
    <row r="57" customHeight="1" spans="1:10">
      <c r="A57" s="5" t="s">
        <v>23</v>
      </c>
      <c r="B57" s="5" t="s">
        <v>29</v>
      </c>
      <c r="C57" s="5" t="s">
        <v>87</v>
      </c>
      <c r="D57" s="5" t="s">
        <v>90</v>
      </c>
      <c r="E57" s="5">
        <v>100.25</v>
      </c>
      <c r="F57" s="5">
        <v>26.54</v>
      </c>
      <c r="G57" s="5">
        <v>126.79</v>
      </c>
      <c r="H57" s="5" t="s">
        <v>27</v>
      </c>
      <c r="I57" s="5">
        <v>6414</v>
      </c>
      <c r="J57" s="5">
        <v>813231</v>
      </c>
    </row>
    <row r="58" customHeight="1" spans="1:10">
      <c r="A58" s="5" t="s">
        <v>23</v>
      </c>
      <c r="B58" s="5" t="s">
        <v>29</v>
      </c>
      <c r="C58" s="5" t="s">
        <v>87</v>
      </c>
      <c r="D58" s="5" t="s">
        <v>91</v>
      </c>
      <c r="E58" s="5">
        <v>100.25</v>
      </c>
      <c r="F58" s="5">
        <v>26.54</v>
      </c>
      <c r="G58" s="5">
        <v>126.79</v>
      </c>
      <c r="H58" s="5" t="s">
        <v>27</v>
      </c>
      <c r="I58" s="5">
        <v>6619</v>
      </c>
      <c r="J58" s="5">
        <v>839223</v>
      </c>
    </row>
    <row r="59" customHeight="1" spans="1:10">
      <c r="A59" s="5" t="s">
        <v>23</v>
      </c>
      <c r="B59" s="5" t="s">
        <v>24</v>
      </c>
      <c r="C59" s="5" t="s">
        <v>92</v>
      </c>
      <c r="D59" s="5" t="s">
        <v>93</v>
      </c>
      <c r="E59" s="5">
        <v>113.27</v>
      </c>
      <c r="F59" s="5">
        <v>29.99</v>
      </c>
      <c r="G59" s="5">
        <v>143.26</v>
      </c>
      <c r="H59" s="5" t="s">
        <v>27</v>
      </c>
      <c r="I59" s="5">
        <v>6692</v>
      </c>
      <c r="J59" s="5">
        <v>958696</v>
      </c>
    </row>
    <row r="60" customHeight="1" spans="1:10">
      <c r="A60" s="5" t="s">
        <v>23</v>
      </c>
      <c r="B60" s="5" t="s">
        <v>24</v>
      </c>
      <c r="C60" s="5" t="s">
        <v>92</v>
      </c>
      <c r="D60" s="5" t="s">
        <v>94</v>
      </c>
      <c r="E60" s="5">
        <v>100.25</v>
      </c>
      <c r="F60" s="5">
        <v>26.54</v>
      </c>
      <c r="G60" s="5">
        <v>126.79</v>
      </c>
      <c r="H60" s="5" t="s">
        <v>27</v>
      </c>
      <c r="I60" s="5">
        <v>6580</v>
      </c>
      <c r="J60" s="5">
        <v>834278</v>
      </c>
    </row>
    <row r="61" customHeight="1" spans="1:10">
      <c r="A61" s="5" t="s">
        <v>23</v>
      </c>
      <c r="B61" s="5" t="s">
        <v>29</v>
      </c>
      <c r="C61" s="5" t="s">
        <v>92</v>
      </c>
      <c r="D61" s="5" t="s">
        <v>95</v>
      </c>
      <c r="E61" s="5">
        <v>100.25</v>
      </c>
      <c r="F61" s="5">
        <v>26.54</v>
      </c>
      <c r="G61" s="5">
        <v>126.79</v>
      </c>
      <c r="H61" s="5" t="s">
        <v>27</v>
      </c>
      <c r="I61" s="5">
        <v>6580</v>
      </c>
      <c r="J61" s="5">
        <v>834278</v>
      </c>
    </row>
    <row r="62" customHeight="1" spans="1:10">
      <c r="A62" s="5" t="s">
        <v>23</v>
      </c>
      <c r="B62" s="5" t="s">
        <v>29</v>
      </c>
      <c r="C62" s="5" t="s">
        <v>92</v>
      </c>
      <c r="D62" s="5" t="s">
        <v>96</v>
      </c>
      <c r="E62" s="5">
        <v>100.25</v>
      </c>
      <c r="F62" s="5">
        <v>26.54</v>
      </c>
      <c r="G62" s="5">
        <v>126.79</v>
      </c>
      <c r="H62" s="5" t="s">
        <v>27</v>
      </c>
      <c r="I62" s="5">
        <v>6785</v>
      </c>
      <c r="J62" s="5">
        <v>860270</v>
      </c>
    </row>
    <row r="63" customHeight="1" spans="1:10">
      <c r="A63" s="5" t="s">
        <v>23</v>
      </c>
      <c r="B63" s="5" t="s">
        <v>24</v>
      </c>
      <c r="C63" s="5" t="s">
        <v>97</v>
      </c>
      <c r="D63" s="5" t="s">
        <v>98</v>
      </c>
      <c r="E63" s="5">
        <v>113.27</v>
      </c>
      <c r="F63" s="5">
        <v>29.99</v>
      </c>
      <c r="G63" s="5">
        <v>143.26</v>
      </c>
      <c r="H63" s="5" t="s">
        <v>27</v>
      </c>
      <c r="I63" s="5">
        <v>6720</v>
      </c>
      <c r="J63" s="5">
        <v>962707</v>
      </c>
    </row>
    <row r="64" customHeight="1" spans="1:10">
      <c r="A64" s="5" t="s">
        <v>23</v>
      </c>
      <c r="B64" s="5" t="s">
        <v>24</v>
      </c>
      <c r="C64" s="5" t="s">
        <v>97</v>
      </c>
      <c r="D64" s="5" t="s">
        <v>99</v>
      </c>
      <c r="E64" s="5">
        <v>100.25</v>
      </c>
      <c r="F64" s="5">
        <v>26.54</v>
      </c>
      <c r="G64" s="5">
        <v>126.79</v>
      </c>
      <c r="H64" s="5" t="s">
        <v>27</v>
      </c>
      <c r="I64" s="5">
        <v>6611</v>
      </c>
      <c r="J64" s="5">
        <v>838209</v>
      </c>
    </row>
    <row r="65" customHeight="1" spans="1:10">
      <c r="A65" s="5" t="s">
        <v>23</v>
      </c>
      <c r="B65" s="5" t="s">
        <v>29</v>
      </c>
      <c r="C65" s="5" t="s">
        <v>97</v>
      </c>
      <c r="D65" s="5" t="s">
        <v>100</v>
      </c>
      <c r="E65" s="5">
        <v>100.25</v>
      </c>
      <c r="F65" s="5">
        <v>26.54</v>
      </c>
      <c r="G65" s="5">
        <v>126.79</v>
      </c>
      <c r="H65" s="5" t="s">
        <v>27</v>
      </c>
      <c r="I65" s="5">
        <v>6611</v>
      </c>
      <c r="J65" s="5">
        <v>838209</v>
      </c>
    </row>
    <row r="66" customHeight="1" spans="1:10">
      <c r="A66" s="5" t="s">
        <v>23</v>
      </c>
      <c r="B66" s="5" t="s">
        <v>29</v>
      </c>
      <c r="C66" s="5" t="s">
        <v>97</v>
      </c>
      <c r="D66" s="5" t="s">
        <v>101</v>
      </c>
      <c r="E66" s="5">
        <v>100.25</v>
      </c>
      <c r="F66" s="5">
        <v>26.54</v>
      </c>
      <c r="G66" s="5">
        <v>126.79</v>
      </c>
      <c r="H66" s="5" t="s">
        <v>27</v>
      </c>
      <c r="I66" s="5">
        <v>6817</v>
      </c>
      <c r="J66" s="5">
        <v>864327</v>
      </c>
    </row>
    <row r="67" customHeight="1" spans="1:10">
      <c r="A67" s="5" t="s">
        <v>23</v>
      </c>
      <c r="B67" s="5" t="s">
        <v>24</v>
      </c>
      <c r="C67" s="5" t="s">
        <v>102</v>
      </c>
      <c r="D67" s="5" t="s">
        <v>103</v>
      </c>
      <c r="E67" s="5">
        <v>113.27</v>
      </c>
      <c r="F67" s="5">
        <v>29.99</v>
      </c>
      <c r="G67" s="5">
        <v>143.26</v>
      </c>
      <c r="H67" s="5" t="s">
        <v>27</v>
      </c>
      <c r="I67" s="5">
        <v>6406</v>
      </c>
      <c r="J67" s="5">
        <v>917724</v>
      </c>
    </row>
    <row r="68" customHeight="1" spans="1:10">
      <c r="A68" s="5" t="s">
        <v>23</v>
      </c>
      <c r="B68" s="5" t="s">
        <v>24</v>
      </c>
      <c r="C68" s="5" t="s">
        <v>102</v>
      </c>
      <c r="D68" s="5" t="s">
        <v>104</v>
      </c>
      <c r="E68" s="5">
        <v>100.25</v>
      </c>
      <c r="F68" s="5">
        <v>26.54</v>
      </c>
      <c r="G68" s="5">
        <v>126.79</v>
      </c>
      <c r="H68" s="5" t="s">
        <v>27</v>
      </c>
      <c r="I68" s="5">
        <v>6296</v>
      </c>
      <c r="J68" s="5">
        <v>798270</v>
      </c>
    </row>
    <row r="69" customHeight="1" spans="1:10">
      <c r="A69" s="5" t="s">
        <v>23</v>
      </c>
      <c r="B69" s="5" t="s">
        <v>29</v>
      </c>
      <c r="C69" s="5" t="s">
        <v>102</v>
      </c>
      <c r="D69" s="5" t="s">
        <v>105</v>
      </c>
      <c r="E69" s="5">
        <v>100.25</v>
      </c>
      <c r="F69" s="5">
        <v>26.54</v>
      </c>
      <c r="G69" s="5">
        <v>126.79</v>
      </c>
      <c r="H69" s="5" t="s">
        <v>27</v>
      </c>
      <c r="I69" s="5">
        <v>6296</v>
      </c>
      <c r="J69" s="5">
        <v>798270</v>
      </c>
    </row>
    <row r="70" customHeight="1" spans="1:10">
      <c r="A70" s="5" t="s">
        <v>23</v>
      </c>
      <c r="B70" s="5" t="s">
        <v>29</v>
      </c>
      <c r="C70" s="5" t="s">
        <v>102</v>
      </c>
      <c r="D70" s="5" t="s">
        <v>106</v>
      </c>
      <c r="E70" s="5">
        <v>100.25</v>
      </c>
      <c r="F70" s="5">
        <v>26.54</v>
      </c>
      <c r="G70" s="5">
        <v>126.79</v>
      </c>
      <c r="H70" s="5" t="s">
        <v>27</v>
      </c>
      <c r="I70" s="5">
        <v>6509</v>
      </c>
      <c r="J70" s="5">
        <v>825276</v>
      </c>
    </row>
    <row r="71" customHeight="1" spans="1:10">
      <c r="A71" s="6" t="s">
        <v>107</v>
      </c>
      <c r="B71" s="6"/>
      <c r="C71" s="6"/>
      <c r="D71" s="6"/>
      <c r="E71" s="4">
        <f>SUM(E7:E70)</f>
        <v>6624.32</v>
      </c>
      <c r="F71" s="4">
        <f>SUM(F7:F70)</f>
        <v>1753.76</v>
      </c>
      <c r="G71" s="4">
        <f>SUM(G7:G70)</f>
        <v>8378.08</v>
      </c>
      <c r="H71" s="6"/>
      <c r="I71" s="6"/>
      <c r="J71" s="17">
        <f>SUM(J7:J70)</f>
        <v>54027472</v>
      </c>
    </row>
    <row r="72" ht="27" customHeight="1" spans="1:10">
      <c r="A72" s="7" t="s">
        <v>108</v>
      </c>
      <c r="B72" s="8" t="s">
        <v>109</v>
      </c>
      <c r="C72" s="8"/>
      <c r="D72" s="8"/>
      <c r="E72" s="8"/>
      <c r="F72" s="8"/>
      <c r="G72" s="8"/>
      <c r="H72" s="9"/>
      <c r="I72" s="8"/>
      <c r="J72" s="18"/>
    </row>
    <row r="73" ht="29.25" customHeight="1" spans="1:10">
      <c r="A73" s="10"/>
      <c r="B73" s="11"/>
      <c r="C73" s="11"/>
      <c r="D73" s="11"/>
      <c r="E73" s="11"/>
      <c r="F73" s="11"/>
      <c r="G73" s="11"/>
      <c r="H73" s="12"/>
      <c r="I73" s="11"/>
      <c r="J73" s="19"/>
    </row>
    <row r="74" ht="35.25" customHeight="1" spans="1:10">
      <c r="A74" s="13"/>
      <c r="B74" s="14"/>
      <c r="C74" s="14"/>
      <c r="D74" s="14"/>
      <c r="E74" s="15" t="s">
        <v>110</v>
      </c>
      <c r="F74" s="15"/>
      <c r="G74" s="15"/>
      <c r="H74" s="16"/>
      <c r="I74" s="14"/>
      <c r="J74" s="20" t="s">
        <v>111</v>
      </c>
    </row>
  </sheetData>
  <mergeCells count="25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71:D71"/>
    <mergeCell ref="E74:G74"/>
    <mergeCell ref="A5:A6"/>
    <mergeCell ref="A72:A74"/>
    <mergeCell ref="B5:B6"/>
    <mergeCell ref="C5:C6"/>
    <mergeCell ref="D5:D6"/>
    <mergeCell ref="H5:H6"/>
    <mergeCell ref="I5:I6"/>
    <mergeCell ref="J5:J6"/>
    <mergeCell ref="B72:G73"/>
    <mergeCell ref="H72:J73"/>
  </mergeCells>
  <pageMargins left="0.629166666666667" right="0.432638888888889" top="0.432638888888889" bottom="0.43263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范田</cp:lastModifiedBy>
  <dcterms:created xsi:type="dcterms:W3CDTF">2006-09-13T11:21:00Z</dcterms:created>
  <cp:lastPrinted>2018-09-04T08:29:00Z</cp:lastPrinted>
  <dcterms:modified xsi:type="dcterms:W3CDTF">2026-01-23T09:23:02Z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79B2C6B467054AE7B93E2B8AC2CFAFF3_12</vt:lpwstr>
  </property>
  <property fmtid="{D5CDD505-2E9C-101B-9397-08002B2CF9AE}" pid="4" name="CalculationRule">
    <vt:i4>0</vt:i4>
  </property>
</Properties>
</file>