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复审名单" sheetId="1" r:id="rId1"/>
  </sheets>
  <definedNames>
    <definedName name="_xlnm._FilterDatabase" localSheetId="0" hidden="1">资格复审名单!$A$3:$J$3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<sst xmlns="http://schemas.openxmlformats.org/spreadsheetml/2006/main" count="1186" uniqueCount="338">
  <si>
    <t>附件1</t>
  </si>
  <si>
    <t>潜江市教育局所属事业单位2026年公开招聘教师面试前资格复审人员名单</t>
  </si>
  <si>
    <t>序号</t>
  </si>
  <si>
    <t>姓名</t>
  </si>
  <si>
    <t>报考单位</t>
  </si>
  <si>
    <t>岗位名称</t>
  </si>
  <si>
    <t>岗位代码</t>
  </si>
  <si>
    <t>考号</t>
  </si>
  <si>
    <t>笔试分数</t>
  </si>
  <si>
    <t>笔试折算分数</t>
  </si>
  <si>
    <t>排名</t>
  </si>
  <si>
    <t>备注</t>
  </si>
  <si>
    <t>郭婷婷</t>
  </si>
  <si>
    <t>市属高中</t>
  </si>
  <si>
    <t>语文教师</t>
  </si>
  <si>
    <t>260101</t>
  </si>
  <si>
    <t>李彤</t>
  </si>
  <si>
    <t>郭绪</t>
  </si>
  <si>
    <t>杨运鸿</t>
  </si>
  <si>
    <t>黄麒</t>
  </si>
  <si>
    <t>刘琳</t>
  </si>
  <si>
    <t>陈卓钰</t>
  </si>
  <si>
    <t>赵莹莹</t>
  </si>
  <si>
    <t>胡贝</t>
  </si>
  <si>
    <t>阮豪</t>
  </si>
  <si>
    <t>罗佳盈</t>
  </si>
  <si>
    <t>全双洋</t>
  </si>
  <si>
    <t>罗梦瑶</t>
  </si>
  <si>
    <t>谭艳娇</t>
  </si>
  <si>
    <t>傅梦</t>
  </si>
  <si>
    <t>王洁</t>
  </si>
  <si>
    <t>尹一帆</t>
  </si>
  <si>
    <t>杨奕菲</t>
  </si>
  <si>
    <t>刘雨微</t>
  </si>
  <si>
    <t>李少敏</t>
  </si>
  <si>
    <t>孙悦瑞</t>
  </si>
  <si>
    <t>张云阁</t>
  </si>
  <si>
    <t>陈琪琪</t>
  </si>
  <si>
    <t>向艺萍</t>
  </si>
  <si>
    <t>周琬君</t>
  </si>
  <si>
    <t>彭曌</t>
  </si>
  <si>
    <t>於智海</t>
  </si>
  <si>
    <t>邱雨欣</t>
  </si>
  <si>
    <t>鲁义嘉</t>
  </si>
  <si>
    <t>刘亢</t>
  </si>
  <si>
    <t>王文瑄</t>
  </si>
  <si>
    <t>李欣茹</t>
  </si>
  <si>
    <t>吴婷</t>
  </si>
  <si>
    <t>王妍宸</t>
  </si>
  <si>
    <t>刘书鹏</t>
  </si>
  <si>
    <t>李文硕</t>
  </si>
  <si>
    <t>周本麟</t>
  </si>
  <si>
    <t>牟恒槿</t>
  </si>
  <si>
    <t>向艳</t>
  </si>
  <si>
    <t>王虎泉</t>
  </si>
  <si>
    <t>张紫桐</t>
  </si>
  <si>
    <t>向乐之</t>
  </si>
  <si>
    <t>向诗雨</t>
  </si>
  <si>
    <t>李沛芸</t>
  </si>
  <si>
    <t>贺华悦</t>
  </si>
  <si>
    <t>贾一帆</t>
  </si>
  <si>
    <t>数学教师</t>
  </si>
  <si>
    <t>260102</t>
  </si>
  <si>
    <t>周心瑜</t>
  </si>
  <si>
    <t>余仁杰</t>
  </si>
  <si>
    <t>高非亚</t>
  </si>
  <si>
    <t>邵雨晨</t>
  </si>
  <si>
    <t>刘秋月</t>
  </si>
  <si>
    <t>秦子扬</t>
  </si>
  <si>
    <t>孟李辉</t>
  </si>
  <si>
    <t>李玥鑫</t>
  </si>
  <si>
    <t>赵晨光</t>
  </si>
  <si>
    <t>徐保邹</t>
  </si>
  <si>
    <t>钱英洁</t>
  </si>
  <si>
    <t>马静婷</t>
  </si>
  <si>
    <t>黄倚凡</t>
  </si>
  <si>
    <t>孟琴</t>
  </si>
  <si>
    <t>冉苗</t>
  </si>
  <si>
    <t>许英凡</t>
  </si>
  <si>
    <t>廖笑笑</t>
  </si>
  <si>
    <t>程玮琪</t>
  </si>
  <si>
    <t>熊晨昊</t>
  </si>
  <si>
    <t>卢紫阳</t>
  </si>
  <si>
    <t>杨彩翼</t>
  </si>
  <si>
    <t>马浩然</t>
  </si>
  <si>
    <t>丁仪</t>
  </si>
  <si>
    <t>向丹妮</t>
  </si>
  <si>
    <t>廖雨慧</t>
  </si>
  <si>
    <t>赵宁远</t>
  </si>
  <si>
    <t>陈晓雨</t>
  </si>
  <si>
    <t>吴玙彤</t>
  </si>
  <si>
    <t>罗晨曦</t>
  </si>
  <si>
    <t>徐湘</t>
  </si>
  <si>
    <t>张智镕</t>
  </si>
  <si>
    <t>郭彩鸿</t>
  </si>
  <si>
    <t>钱昱静</t>
  </si>
  <si>
    <t>安紫微</t>
  </si>
  <si>
    <t>余叶晨</t>
  </si>
  <si>
    <t>张子越</t>
  </si>
  <si>
    <t>管昊</t>
  </si>
  <si>
    <t>冯晨康</t>
  </si>
  <si>
    <t>陈淼淼</t>
  </si>
  <si>
    <t>英语教师</t>
  </si>
  <si>
    <t>260104</t>
  </si>
  <si>
    <t>王雪</t>
  </si>
  <si>
    <t>张昕洁</t>
  </si>
  <si>
    <t>樊春妍</t>
  </si>
  <si>
    <t>陈玥</t>
  </si>
  <si>
    <t>柯秀芬</t>
  </si>
  <si>
    <t>郭婉怡</t>
  </si>
  <si>
    <t>周霞</t>
  </si>
  <si>
    <t>刘雨薇</t>
  </si>
  <si>
    <t>周芳</t>
  </si>
  <si>
    <t>钟瑞东</t>
  </si>
  <si>
    <t>贺佳杰</t>
  </si>
  <si>
    <t>刘子杰</t>
  </si>
  <si>
    <t>彭博楠</t>
  </si>
  <si>
    <t>钱瑾</t>
  </si>
  <si>
    <t>钟文</t>
  </si>
  <si>
    <t>罗金艳</t>
  </si>
  <si>
    <t>张文君</t>
  </si>
  <si>
    <t>赵城娟</t>
  </si>
  <si>
    <t>徐秋婷</t>
  </si>
  <si>
    <t>王宣雯</t>
  </si>
  <si>
    <t>李恒婷</t>
  </si>
  <si>
    <t>张林沁</t>
  </si>
  <si>
    <t>胡庆</t>
  </si>
  <si>
    <t>周贤瑞</t>
  </si>
  <si>
    <t>裴玉娥</t>
  </si>
  <si>
    <t>何方林</t>
  </si>
  <si>
    <t>柯苗</t>
  </si>
  <si>
    <t>聂家辉</t>
  </si>
  <si>
    <t>周粤希</t>
  </si>
  <si>
    <t>谭俊杰</t>
  </si>
  <si>
    <t>刘衎</t>
  </si>
  <si>
    <t>付卓雅</t>
  </si>
  <si>
    <t>李钰玲</t>
  </si>
  <si>
    <t>陶雨</t>
  </si>
  <si>
    <t>刘梦婷</t>
  </si>
  <si>
    <t>孙佳</t>
  </si>
  <si>
    <t>政治教师</t>
  </si>
  <si>
    <t>260105</t>
  </si>
  <si>
    <t>李奇</t>
  </si>
  <si>
    <t>赵晶</t>
  </si>
  <si>
    <t>尹舟兴</t>
  </si>
  <si>
    <t>郭岚青</t>
  </si>
  <si>
    <t>李子仪</t>
  </si>
  <si>
    <t>谭顺</t>
  </si>
  <si>
    <t>马世琪</t>
  </si>
  <si>
    <t>刘艳</t>
  </si>
  <si>
    <t>张乐</t>
  </si>
  <si>
    <t>王琴</t>
  </si>
  <si>
    <t>尹晴</t>
  </si>
  <si>
    <t>胡亚丽</t>
  </si>
  <si>
    <t>历史教师</t>
  </si>
  <si>
    <t>260106</t>
  </si>
  <si>
    <t>陈萍</t>
  </si>
  <si>
    <t>杨宇航</t>
  </si>
  <si>
    <t>谭艳</t>
  </si>
  <si>
    <t>巨畅</t>
  </si>
  <si>
    <t>项雯</t>
  </si>
  <si>
    <t>段冬晴</t>
  </si>
  <si>
    <t>卫曼琪</t>
  </si>
  <si>
    <t>鲁钰璇</t>
  </si>
  <si>
    <t>于洋</t>
  </si>
  <si>
    <t>曹月松</t>
  </si>
  <si>
    <t>何华玉</t>
  </si>
  <si>
    <t>田梓含</t>
  </si>
  <si>
    <t>地理教师</t>
  </si>
  <si>
    <t>260107</t>
  </si>
  <si>
    <t>程心玥</t>
  </si>
  <si>
    <t>付力</t>
  </si>
  <si>
    <t>易超文</t>
  </si>
  <si>
    <t>方鸿运</t>
  </si>
  <si>
    <t>方苗苗</t>
  </si>
  <si>
    <t>朱轶华</t>
  </si>
  <si>
    <t>王游航</t>
  </si>
  <si>
    <t>程欣萌</t>
  </si>
  <si>
    <t>胡鑫隆</t>
  </si>
  <si>
    <t>郑志鹏</t>
  </si>
  <si>
    <t>冯图</t>
  </si>
  <si>
    <t>郑宇欢</t>
  </si>
  <si>
    <t>吴佳辉</t>
  </si>
  <si>
    <t>蒲晓娟</t>
  </si>
  <si>
    <t>王益彰</t>
  </si>
  <si>
    <t>物理教师</t>
  </si>
  <si>
    <t>260108</t>
  </si>
  <si>
    <t>閤先坪</t>
  </si>
  <si>
    <t>汤宇舟</t>
  </si>
  <si>
    <t>叶翔</t>
  </si>
  <si>
    <t>刘佳涛</t>
  </si>
  <si>
    <t>梅昊</t>
  </si>
  <si>
    <t>赵明辉</t>
  </si>
  <si>
    <t>冯启媛</t>
  </si>
  <si>
    <t>徐友婧</t>
  </si>
  <si>
    <t>胡锦鸿</t>
  </si>
  <si>
    <t>胡智超</t>
  </si>
  <si>
    <t>熊秋根</t>
  </si>
  <si>
    <t>叶程</t>
  </si>
  <si>
    <t>鄢银珠</t>
  </si>
  <si>
    <t>史凤栓</t>
  </si>
  <si>
    <t>张少栋</t>
  </si>
  <si>
    <t>周芸</t>
  </si>
  <si>
    <t>高思宇</t>
  </si>
  <si>
    <t>蒲丹</t>
  </si>
  <si>
    <t>伍云涛</t>
  </si>
  <si>
    <t>丁光智</t>
  </si>
  <si>
    <t>王晨岭</t>
  </si>
  <si>
    <t>刘晓琴</t>
  </si>
  <si>
    <t>周庆铃</t>
  </si>
  <si>
    <t>张玖焕</t>
  </si>
  <si>
    <t>胡琼伟</t>
  </si>
  <si>
    <t>刘源江</t>
  </si>
  <si>
    <t>陈庆</t>
  </si>
  <si>
    <t>熊得林</t>
  </si>
  <si>
    <t>杜宏毅</t>
  </si>
  <si>
    <t>秦天</t>
  </si>
  <si>
    <t>刘沛</t>
  </si>
  <si>
    <t>高浩明</t>
  </si>
  <si>
    <t>许里伟</t>
  </si>
  <si>
    <t>化学教师</t>
  </si>
  <si>
    <t>260109</t>
  </si>
  <si>
    <t>杜吉玛</t>
  </si>
  <si>
    <t>饶浪</t>
  </si>
  <si>
    <t>周佩凯</t>
  </si>
  <si>
    <t>谭敏</t>
  </si>
  <si>
    <t>郑雨玥</t>
  </si>
  <si>
    <t>董登</t>
  </si>
  <si>
    <t>杨莹</t>
  </si>
  <si>
    <t>胡韬略</t>
  </si>
  <si>
    <t>汪婷</t>
  </si>
  <si>
    <t>周辉</t>
  </si>
  <si>
    <t>张思语</t>
  </si>
  <si>
    <t>白思齐</t>
  </si>
  <si>
    <t>张可心</t>
  </si>
  <si>
    <t>吴枫晚</t>
  </si>
  <si>
    <t>汪汉英</t>
  </si>
  <si>
    <t>石中燕</t>
  </si>
  <si>
    <t>王紫洁</t>
  </si>
  <si>
    <t>向君英</t>
  </si>
  <si>
    <t>谭诗琴</t>
  </si>
  <si>
    <t>孙帆</t>
  </si>
  <si>
    <t>胡樟培</t>
  </si>
  <si>
    <t>曹聪恒</t>
  </si>
  <si>
    <t>邓鸿雁</t>
  </si>
  <si>
    <t>易春雄</t>
  </si>
  <si>
    <t>刘祖兵</t>
  </si>
  <si>
    <t>鲁媛媛</t>
  </si>
  <si>
    <t>胡芷萱</t>
  </si>
  <si>
    <t>生物教师</t>
  </si>
  <si>
    <t>260111</t>
  </si>
  <si>
    <t>刘静</t>
  </si>
  <si>
    <t>罗心怡</t>
  </si>
  <si>
    <t>伍莲娜</t>
  </si>
  <si>
    <t>熊鱼倩</t>
  </si>
  <si>
    <t>卢凤菊</t>
  </si>
  <si>
    <t>郭天琦</t>
  </si>
  <si>
    <t>项诗棋</t>
  </si>
  <si>
    <t>王燕</t>
  </si>
  <si>
    <t>李可欣</t>
  </si>
  <si>
    <t>黎海洁</t>
  </si>
  <si>
    <t>高圆</t>
  </si>
  <si>
    <t>艾琦月</t>
  </si>
  <si>
    <t>聂子宜</t>
  </si>
  <si>
    <t>赵佳仪</t>
  </si>
  <si>
    <t>牟明辉</t>
  </si>
  <si>
    <t>邓纪平</t>
  </si>
  <si>
    <t>张尹颖</t>
  </si>
  <si>
    <t>杨婧如</t>
  </si>
  <si>
    <t>艾国正</t>
  </si>
  <si>
    <t>龚心竹</t>
  </si>
  <si>
    <t>贺湘鄂</t>
  </si>
  <si>
    <t>信息技术教师</t>
  </si>
  <si>
    <t>260112</t>
  </si>
  <si>
    <t>周翊</t>
  </si>
  <si>
    <t>于诗琪</t>
  </si>
  <si>
    <t>段青青</t>
  </si>
  <si>
    <t>陈菁</t>
  </si>
  <si>
    <t>颜悦玲</t>
  </si>
  <si>
    <t>鲁飘</t>
  </si>
  <si>
    <t>体育教师</t>
  </si>
  <si>
    <t>260113</t>
  </si>
  <si>
    <t>刘荣</t>
  </si>
  <si>
    <t>程晨</t>
  </si>
  <si>
    <t>刘隆洋</t>
  </si>
  <si>
    <t>刘勤晖</t>
  </si>
  <si>
    <t>张恒</t>
  </si>
  <si>
    <t>樊仁捷</t>
  </si>
  <si>
    <t>高豪</t>
  </si>
  <si>
    <t>魏传岱</t>
  </si>
  <si>
    <t>李思浩</t>
  </si>
  <si>
    <t>260114</t>
  </si>
  <si>
    <t>黄博</t>
  </si>
  <si>
    <t>程洪建</t>
  </si>
  <si>
    <t>陈代业</t>
  </si>
  <si>
    <t>蒋柴政</t>
  </si>
  <si>
    <t>黄冰清</t>
  </si>
  <si>
    <t>王岚馨</t>
  </si>
  <si>
    <t>乡镇初中</t>
  </si>
  <si>
    <t>260115</t>
  </si>
  <si>
    <t>李晗</t>
  </si>
  <si>
    <t>陶苗苗</t>
  </si>
  <si>
    <t>张艳琼</t>
  </si>
  <si>
    <t>刘歆冉</t>
  </si>
  <si>
    <t>聂钰蓉</t>
  </si>
  <si>
    <t>杨士奇</t>
  </si>
  <si>
    <t>260116</t>
  </si>
  <si>
    <t>陈昕</t>
  </si>
  <si>
    <t>熊浩然</t>
  </si>
  <si>
    <t>史鹏</t>
  </si>
  <si>
    <t>陈奥琦</t>
  </si>
  <si>
    <t>周宇欣</t>
  </si>
  <si>
    <t>汪郁槿</t>
  </si>
  <si>
    <t>260117</t>
  </si>
  <si>
    <t>肖天天</t>
  </si>
  <si>
    <t>冯钰霞</t>
  </si>
  <si>
    <t>田丹阳</t>
  </si>
  <si>
    <t>刘兵</t>
  </si>
  <si>
    <t>卢凤毅</t>
  </si>
  <si>
    <t>李亮</t>
  </si>
  <si>
    <t>260118</t>
  </si>
  <si>
    <t>候明皓</t>
  </si>
  <si>
    <t>朱浩天</t>
  </si>
  <si>
    <t>梁治宇</t>
  </si>
  <si>
    <t>郑亮</t>
  </si>
  <si>
    <t>杜萱</t>
  </si>
  <si>
    <t>何悦婷</t>
  </si>
  <si>
    <t>260119</t>
  </si>
  <si>
    <t>彭思</t>
  </si>
  <si>
    <t>李翠</t>
  </si>
  <si>
    <t>唐兰英</t>
  </si>
  <si>
    <t>刘雨春</t>
  </si>
  <si>
    <t>夏林风</t>
  </si>
  <si>
    <t>何邵禹成</t>
  </si>
  <si>
    <t>260103</t>
  </si>
  <si>
    <t>六所教育部属师范大学2026届公费师范生岗</t>
  </si>
  <si>
    <t>易宇轩</t>
  </si>
  <si>
    <t>260110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</si>
</sst>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_ "/>
  </numFmts>
  <fonts count="29">
    <font>
      <sz val="10"/>
      <name val="Arial"/>
      <charset val="0"/>
    </font>
    <font>
      <sz val="18"/>
      <name val="Arial"/>
      <charset val="0"/>
    </font>
    <font>
      <b/>
      <sz val="10"/>
      <name val="Arial"/>
      <charset val="0"/>
    </font>
    <font>
      <sz val="10"/>
      <name val="黑体"/>
      <charset val="0"/>
    </font>
    <font>
      <sz val="14"/>
      <name val="方正仿宋_GB2312"/>
      <charset val="0"/>
    </font>
    <font>
      <b/>
      <sz val="18"/>
      <name val="宋体"/>
      <charset val="134"/>
    </font>
    <font>
      <b/>
      <sz val="10.5"/>
      <name val="微软雅黑"/>
      <charset val="134"/>
    </font>
    <font>
      <sz val="10.5"/>
      <name val="黑体"/>
      <charset val="134"/>
    </font>
    <font>
      <sz val="10.5"/>
      <name val="黑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Fill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178" fontId="8" fillId="0" borderId="6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/>
    <xf numFmtId="0" fontId="8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6"/>
  <sheetViews>
    <sheetView tabSelected="1" topLeftCell="A261" workbookViewId="0">
      <selection activeCell="I264" sqref="I4:I264"/>
    </sheetView>
  </sheetViews>
  <sheetFormatPr defaultColWidth="9.14166666666667" defaultRowHeight="12.75"/>
  <cols>
    <col min="1" max="1" width="4.625" customWidth="1"/>
    <col min="2" max="2" width="7.5" customWidth="1"/>
    <col min="5" max="5" width="8.125" customWidth="1"/>
    <col min="6" max="6" width="14.875" customWidth="1"/>
    <col min="7" max="7" width="7.75" customWidth="1"/>
    <col min="8" max="8" width="7.875" customWidth="1"/>
    <col min="9" max="9" width="4.5" customWidth="1"/>
    <col min="10" max="10" width="4.25" customWidth="1"/>
  </cols>
  <sheetData>
    <row r="1" ht="20" customHeight="1" spans="1:2">
      <c r="A1" s="4" t="s">
        <v>0</v>
      </c>
      <c r="B1" s="4"/>
    </row>
    <row r="2" s="1" customFormat="1" ht="5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28" customHeight="1" spans="1:10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10" t="s">
        <v>7</v>
      </c>
      <c r="G3" s="11" t="s">
        <v>8</v>
      </c>
      <c r="H3" s="12" t="s">
        <v>9</v>
      </c>
      <c r="I3" s="16" t="s">
        <v>10</v>
      </c>
      <c r="J3" s="17" t="s">
        <v>11</v>
      </c>
    </row>
    <row r="4" s="3" customFormat="1" ht="16.25" customHeight="1" spans="1:12">
      <c r="A4" s="8">
        <v>1</v>
      </c>
      <c r="B4" s="8" t="s">
        <v>12</v>
      </c>
      <c r="C4" s="9" t="s">
        <v>13</v>
      </c>
      <c r="D4" s="8" t="s">
        <v>14</v>
      </c>
      <c r="E4" s="8" t="s">
        <v>15</v>
      </c>
      <c r="F4" s="13">
        <v>202601010529</v>
      </c>
      <c r="G4" s="14">
        <v>82.07</v>
      </c>
      <c r="H4" s="15">
        <f t="shared" ref="H4:H67" si="0">+G4*0.5</f>
        <v>41.035</v>
      </c>
      <c r="I4" s="18">
        <f t="array" ref="I4">SUMPRODUCT(($E:$E=E4)*($H:$H&gt;H4))+1</f>
        <v>1</v>
      </c>
      <c r="J4" s="19"/>
      <c r="K4" s="20"/>
      <c r="L4" s="20"/>
    </row>
    <row r="5" s="3" customFormat="1" ht="16.25" customHeight="1" spans="1:12">
      <c r="A5" s="8">
        <v>2</v>
      </c>
      <c r="B5" s="8" t="s">
        <v>16</v>
      </c>
      <c r="C5" s="9" t="s">
        <v>13</v>
      </c>
      <c r="D5" s="8" t="s">
        <v>14</v>
      </c>
      <c r="E5" s="8" t="s">
        <v>15</v>
      </c>
      <c r="F5" s="13">
        <v>202601011113</v>
      </c>
      <c r="G5" s="14">
        <v>81.66</v>
      </c>
      <c r="H5" s="15">
        <f t="shared" si="0"/>
        <v>40.83</v>
      </c>
      <c r="I5" s="18">
        <f t="array" ref="I5">SUMPRODUCT(($E:$E=E5)*($H:$H&gt;H5))+1</f>
        <v>2</v>
      </c>
      <c r="J5" s="19"/>
      <c r="K5" s="20"/>
      <c r="L5" s="20"/>
    </row>
    <row r="6" s="3" customFormat="1" ht="16.25" customHeight="1" spans="1:12">
      <c r="A6" s="8">
        <v>3</v>
      </c>
      <c r="B6" s="8" t="s">
        <v>17</v>
      </c>
      <c r="C6" s="9" t="s">
        <v>13</v>
      </c>
      <c r="D6" s="8" t="s">
        <v>14</v>
      </c>
      <c r="E6" s="8" t="s">
        <v>15</v>
      </c>
      <c r="F6" s="13">
        <v>202601010506</v>
      </c>
      <c r="G6" s="14">
        <v>81.14</v>
      </c>
      <c r="H6" s="15">
        <f t="shared" si="0"/>
        <v>40.57</v>
      </c>
      <c r="I6" s="18">
        <f t="array" ref="I6">SUMPRODUCT(($E:$E=E6)*($H:$H&gt;H6))+1</f>
        <v>3</v>
      </c>
      <c r="J6" s="19"/>
      <c r="K6" s="20"/>
      <c r="L6" s="20"/>
    </row>
    <row r="7" s="3" customFormat="1" ht="16.25" customHeight="1" spans="1:12">
      <c r="A7" s="8">
        <v>4</v>
      </c>
      <c r="B7" s="8" t="s">
        <v>18</v>
      </c>
      <c r="C7" s="9" t="s">
        <v>13</v>
      </c>
      <c r="D7" s="8" t="s">
        <v>14</v>
      </c>
      <c r="E7" s="8" t="s">
        <v>15</v>
      </c>
      <c r="F7" s="13">
        <v>202601011021</v>
      </c>
      <c r="G7" s="14">
        <v>80.85</v>
      </c>
      <c r="H7" s="15">
        <f t="shared" si="0"/>
        <v>40.425</v>
      </c>
      <c r="I7" s="18">
        <f t="array" ref="I7">SUMPRODUCT(($E:$E=E7)*($H:$H&gt;H7))+1</f>
        <v>4</v>
      </c>
      <c r="J7" s="19"/>
      <c r="K7" s="20"/>
      <c r="L7" s="20"/>
    </row>
    <row r="8" s="3" customFormat="1" ht="16.25" customHeight="1" spans="1:12">
      <c r="A8" s="8">
        <v>5</v>
      </c>
      <c r="B8" s="8" t="s">
        <v>19</v>
      </c>
      <c r="C8" s="9" t="s">
        <v>13</v>
      </c>
      <c r="D8" s="8" t="s">
        <v>14</v>
      </c>
      <c r="E8" s="8" t="s">
        <v>15</v>
      </c>
      <c r="F8" s="13">
        <v>202601010123</v>
      </c>
      <c r="G8" s="14">
        <v>80.78</v>
      </c>
      <c r="H8" s="15">
        <f t="shared" si="0"/>
        <v>40.39</v>
      </c>
      <c r="I8" s="18">
        <f t="array" ref="I8">SUMPRODUCT(($E:$E=E8)*($H:$H&gt;H8))+1</f>
        <v>5</v>
      </c>
      <c r="J8" s="19"/>
      <c r="K8" s="20"/>
      <c r="L8" s="20"/>
    </row>
    <row r="9" s="3" customFormat="1" ht="16.25" customHeight="1" spans="1:12">
      <c r="A9" s="8">
        <v>6</v>
      </c>
      <c r="B9" s="8" t="s">
        <v>20</v>
      </c>
      <c r="C9" s="9" t="s">
        <v>13</v>
      </c>
      <c r="D9" s="8" t="s">
        <v>14</v>
      </c>
      <c r="E9" s="8" t="s">
        <v>15</v>
      </c>
      <c r="F9" s="13">
        <v>202601010730</v>
      </c>
      <c r="G9" s="14">
        <v>80.6</v>
      </c>
      <c r="H9" s="15">
        <f t="shared" si="0"/>
        <v>40.3</v>
      </c>
      <c r="I9" s="18">
        <f t="array" ref="I9">SUMPRODUCT(($E:$E=E9)*($H:$H&gt;H9))+1</f>
        <v>6</v>
      </c>
      <c r="J9" s="19"/>
      <c r="K9" s="20"/>
      <c r="L9" s="20"/>
    </row>
    <row r="10" s="3" customFormat="1" ht="16.25" customHeight="1" spans="1:12">
      <c r="A10" s="8">
        <v>7</v>
      </c>
      <c r="B10" s="8" t="s">
        <v>21</v>
      </c>
      <c r="C10" s="9" t="s">
        <v>13</v>
      </c>
      <c r="D10" s="8" t="s">
        <v>14</v>
      </c>
      <c r="E10" s="8" t="s">
        <v>15</v>
      </c>
      <c r="F10" s="13">
        <v>202601010829</v>
      </c>
      <c r="G10" s="14">
        <v>80.35</v>
      </c>
      <c r="H10" s="15">
        <f t="shared" si="0"/>
        <v>40.175</v>
      </c>
      <c r="I10" s="18">
        <f t="array" ref="I10">SUMPRODUCT(($E:$E=E10)*($H:$H&gt;H10))+1</f>
        <v>7</v>
      </c>
      <c r="J10" s="19"/>
      <c r="K10" s="20"/>
      <c r="L10" s="20"/>
    </row>
    <row r="11" s="3" customFormat="1" ht="16.25" customHeight="1" spans="1:12">
      <c r="A11" s="8">
        <v>8</v>
      </c>
      <c r="B11" s="8" t="s">
        <v>22</v>
      </c>
      <c r="C11" s="9" t="s">
        <v>13</v>
      </c>
      <c r="D11" s="8" t="s">
        <v>14</v>
      </c>
      <c r="E11" s="8" t="s">
        <v>15</v>
      </c>
      <c r="F11" s="13">
        <v>202601010719</v>
      </c>
      <c r="G11" s="14">
        <v>80.29</v>
      </c>
      <c r="H11" s="15">
        <f t="shared" si="0"/>
        <v>40.145</v>
      </c>
      <c r="I11" s="18">
        <f t="array" ref="I11">SUMPRODUCT(($E:$E=E11)*($H:$H&gt;H11))+1</f>
        <v>8</v>
      </c>
      <c r="J11" s="19"/>
      <c r="K11" s="20"/>
      <c r="L11" s="20"/>
    </row>
    <row r="12" s="3" customFormat="1" ht="16.25" customHeight="1" spans="1:12">
      <c r="A12" s="8">
        <v>9</v>
      </c>
      <c r="B12" s="8" t="s">
        <v>23</v>
      </c>
      <c r="C12" s="9" t="s">
        <v>13</v>
      </c>
      <c r="D12" s="8" t="s">
        <v>14</v>
      </c>
      <c r="E12" s="8" t="s">
        <v>15</v>
      </c>
      <c r="F12" s="13">
        <v>202601011016</v>
      </c>
      <c r="G12" s="14">
        <v>80.01</v>
      </c>
      <c r="H12" s="15">
        <f t="shared" si="0"/>
        <v>40.005</v>
      </c>
      <c r="I12" s="18">
        <f t="array" ref="I12">SUMPRODUCT(($E:$E=E12)*($H:$H&gt;H12))+1</f>
        <v>9</v>
      </c>
      <c r="J12" s="19"/>
      <c r="K12" s="20"/>
      <c r="L12" s="20"/>
    </row>
    <row r="13" s="3" customFormat="1" ht="16.25" customHeight="1" spans="1:12">
      <c r="A13" s="8">
        <v>10</v>
      </c>
      <c r="B13" s="8" t="s">
        <v>24</v>
      </c>
      <c r="C13" s="9" t="s">
        <v>13</v>
      </c>
      <c r="D13" s="8" t="s">
        <v>14</v>
      </c>
      <c r="E13" s="8" t="s">
        <v>15</v>
      </c>
      <c r="F13" s="13">
        <v>202601010709</v>
      </c>
      <c r="G13" s="14">
        <v>79.8</v>
      </c>
      <c r="H13" s="15">
        <f t="shared" si="0"/>
        <v>39.9</v>
      </c>
      <c r="I13" s="18">
        <f t="array" ref="I13">SUMPRODUCT(($E:$E=E13)*($H:$H&gt;H13))+1</f>
        <v>10</v>
      </c>
      <c r="J13" s="19"/>
      <c r="K13" s="20"/>
      <c r="L13" s="20"/>
    </row>
    <row r="14" s="3" customFormat="1" ht="16.25" customHeight="1" spans="1:12">
      <c r="A14" s="8">
        <v>11</v>
      </c>
      <c r="B14" s="8" t="s">
        <v>25</v>
      </c>
      <c r="C14" s="9" t="s">
        <v>13</v>
      </c>
      <c r="D14" s="8" t="s">
        <v>14</v>
      </c>
      <c r="E14" s="8" t="s">
        <v>15</v>
      </c>
      <c r="F14" s="13">
        <v>202601010114</v>
      </c>
      <c r="G14" s="14">
        <v>79.53</v>
      </c>
      <c r="H14" s="15">
        <f t="shared" si="0"/>
        <v>39.765</v>
      </c>
      <c r="I14" s="18">
        <f t="array" ref="I14">SUMPRODUCT(($E:$E=E14)*($H:$H&gt;H14))+1</f>
        <v>11</v>
      </c>
      <c r="J14" s="19"/>
      <c r="K14" s="20"/>
      <c r="L14" s="20"/>
    </row>
    <row r="15" s="3" customFormat="1" ht="16.25" customHeight="1" spans="1:12">
      <c r="A15" s="8">
        <v>12</v>
      </c>
      <c r="B15" s="8" t="s">
        <v>26</v>
      </c>
      <c r="C15" s="9" t="s">
        <v>13</v>
      </c>
      <c r="D15" s="8" t="s">
        <v>14</v>
      </c>
      <c r="E15" s="8" t="s">
        <v>15</v>
      </c>
      <c r="F15" s="13">
        <v>202601010621</v>
      </c>
      <c r="G15" s="14">
        <v>79.43</v>
      </c>
      <c r="H15" s="15">
        <f t="shared" si="0"/>
        <v>39.715</v>
      </c>
      <c r="I15" s="18">
        <f t="array" ref="I15">SUMPRODUCT(($E:$E=E15)*($H:$H&gt;H15))+1</f>
        <v>12</v>
      </c>
      <c r="J15" s="19"/>
      <c r="K15" s="20"/>
      <c r="L15" s="20"/>
    </row>
    <row r="16" s="3" customFormat="1" ht="16.25" customHeight="1" spans="1:12">
      <c r="A16" s="8">
        <v>13</v>
      </c>
      <c r="B16" s="8" t="s">
        <v>27</v>
      </c>
      <c r="C16" s="9" t="s">
        <v>13</v>
      </c>
      <c r="D16" s="8" t="s">
        <v>14</v>
      </c>
      <c r="E16" s="8" t="s">
        <v>15</v>
      </c>
      <c r="F16" s="13">
        <v>202601010527</v>
      </c>
      <c r="G16" s="14">
        <v>79.09</v>
      </c>
      <c r="H16" s="15">
        <f t="shared" si="0"/>
        <v>39.545</v>
      </c>
      <c r="I16" s="18">
        <f t="array" ref="I16">SUMPRODUCT(($E:$E=E16)*($H:$H&gt;H16))+1</f>
        <v>13</v>
      </c>
      <c r="J16" s="19"/>
      <c r="K16" s="20"/>
      <c r="L16" s="20"/>
    </row>
    <row r="17" s="3" customFormat="1" ht="16.25" customHeight="1" spans="1:12">
      <c r="A17" s="8">
        <v>14</v>
      </c>
      <c r="B17" s="8" t="s">
        <v>28</v>
      </c>
      <c r="C17" s="9" t="s">
        <v>13</v>
      </c>
      <c r="D17" s="8" t="s">
        <v>14</v>
      </c>
      <c r="E17" s="8" t="s">
        <v>15</v>
      </c>
      <c r="F17" s="13">
        <v>202601011110</v>
      </c>
      <c r="G17" s="14">
        <v>78.85</v>
      </c>
      <c r="H17" s="15">
        <f t="shared" si="0"/>
        <v>39.425</v>
      </c>
      <c r="I17" s="18">
        <f t="array" ref="I17">SUMPRODUCT(($E:$E=E17)*($H:$H&gt;H17))+1</f>
        <v>14</v>
      </c>
      <c r="J17" s="19"/>
      <c r="K17" s="20"/>
      <c r="L17" s="20"/>
    </row>
    <row r="18" s="3" customFormat="1" ht="16.25" customHeight="1" spans="1:12">
      <c r="A18" s="8">
        <v>15</v>
      </c>
      <c r="B18" s="8" t="s">
        <v>29</v>
      </c>
      <c r="C18" s="9" t="s">
        <v>13</v>
      </c>
      <c r="D18" s="8" t="s">
        <v>14</v>
      </c>
      <c r="E18" s="8" t="s">
        <v>15</v>
      </c>
      <c r="F18" s="13">
        <v>202601010903</v>
      </c>
      <c r="G18" s="14">
        <v>78.73</v>
      </c>
      <c r="H18" s="15">
        <f t="shared" si="0"/>
        <v>39.365</v>
      </c>
      <c r="I18" s="18">
        <f t="array" ref="I18">SUMPRODUCT(($E:$E=E18)*($H:$H&gt;H18))+1</f>
        <v>15</v>
      </c>
      <c r="J18" s="19"/>
      <c r="K18" s="20"/>
      <c r="L18" s="20"/>
    </row>
    <row r="19" s="3" customFormat="1" ht="16.25" customHeight="1" spans="1:12">
      <c r="A19" s="8">
        <v>16</v>
      </c>
      <c r="B19" s="8" t="s">
        <v>30</v>
      </c>
      <c r="C19" s="9" t="s">
        <v>13</v>
      </c>
      <c r="D19" s="8" t="s">
        <v>14</v>
      </c>
      <c r="E19" s="8" t="s">
        <v>15</v>
      </c>
      <c r="F19" s="13">
        <v>202601010502</v>
      </c>
      <c r="G19" s="14">
        <v>78.69</v>
      </c>
      <c r="H19" s="15">
        <f t="shared" si="0"/>
        <v>39.345</v>
      </c>
      <c r="I19" s="18">
        <f t="array" ref="I19">SUMPRODUCT(($E:$E=E19)*($H:$H&gt;H19))+1</f>
        <v>16</v>
      </c>
      <c r="J19" s="19"/>
      <c r="K19" s="20"/>
      <c r="L19" s="20"/>
    </row>
    <row r="20" s="3" customFormat="1" ht="16.25" customHeight="1" spans="1:12">
      <c r="A20" s="8">
        <v>17</v>
      </c>
      <c r="B20" s="8" t="s">
        <v>31</v>
      </c>
      <c r="C20" s="9" t="s">
        <v>13</v>
      </c>
      <c r="D20" s="8" t="s">
        <v>14</v>
      </c>
      <c r="E20" s="8" t="s">
        <v>15</v>
      </c>
      <c r="F20" s="13">
        <v>202601010504</v>
      </c>
      <c r="G20" s="14">
        <v>78.57</v>
      </c>
      <c r="H20" s="15">
        <f t="shared" si="0"/>
        <v>39.285</v>
      </c>
      <c r="I20" s="18">
        <f t="array" ref="I20">SUMPRODUCT(($E:$E=E20)*($H:$H&gt;H20))+1</f>
        <v>17</v>
      </c>
      <c r="J20" s="19"/>
      <c r="K20" s="20"/>
      <c r="L20" s="20"/>
    </row>
    <row r="21" s="3" customFormat="1" ht="16.25" customHeight="1" spans="1:12">
      <c r="A21" s="8">
        <v>18</v>
      </c>
      <c r="B21" s="8" t="s">
        <v>32</v>
      </c>
      <c r="C21" s="9" t="s">
        <v>13</v>
      </c>
      <c r="D21" s="8" t="s">
        <v>14</v>
      </c>
      <c r="E21" s="8" t="s">
        <v>15</v>
      </c>
      <c r="F21" s="13">
        <v>202601010516</v>
      </c>
      <c r="G21" s="14">
        <v>78.53</v>
      </c>
      <c r="H21" s="15">
        <f t="shared" si="0"/>
        <v>39.265</v>
      </c>
      <c r="I21" s="18">
        <f t="array" ref="I21">SUMPRODUCT(($E:$E=E21)*($H:$H&gt;H21))+1</f>
        <v>18</v>
      </c>
      <c r="J21" s="19"/>
      <c r="K21" s="20"/>
      <c r="L21" s="20"/>
    </row>
    <row r="22" s="3" customFormat="1" ht="16.25" customHeight="1" spans="1:12">
      <c r="A22" s="8">
        <v>19</v>
      </c>
      <c r="B22" s="8" t="s">
        <v>33</v>
      </c>
      <c r="C22" s="9" t="s">
        <v>13</v>
      </c>
      <c r="D22" s="8" t="s">
        <v>14</v>
      </c>
      <c r="E22" s="8" t="s">
        <v>15</v>
      </c>
      <c r="F22" s="13">
        <v>202601010625</v>
      </c>
      <c r="G22" s="14">
        <v>78.53</v>
      </c>
      <c r="H22" s="15">
        <f t="shared" si="0"/>
        <v>39.265</v>
      </c>
      <c r="I22" s="18">
        <f t="array" ref="I22">SUMPRODUCT(($E:$E=E22)*($H:$H&gt;H22))+1</f>
        <v>18</v>
      </c>
      <c r="J22" s="19"/>
      <c r="K22" s="20"/>
      <c r="L22" s="20"/>
    </row>
    <row r="23" s="3" customFormat="1" ht="16.25" customHeight="1" spans="1:12">
      <c r="A23" s="8">
        <v>20</v>
      </c>
      <c r="B23" s="8" t="s">
        <v>34</v>
      </c>
      <c r="C23" s="9" t="s">
        <v>13</v>
      </c>
      <c r="D23" s="8" t="s">
        <v>14</v>
      </c>
      <c r="E23" s="8" t="s">
        <v>15</v>
      </c>
      <c r="F23" s="13">
        <v>202601010313</v>
      </c>
      <c r="G23" s="14">
        <v>78.42</v>
      </c>
      <c r="H23" s="15">
        <f t="shared" si="0"/>
        <v>39.21</v>
      </c>
      <c r="I23" s="18">
        <f t="array" ref="I23">SUMPRODUCT(($E:$E=E23)*($H:$H&gt;H23))+1</f>
        <v>20</v>
      </c>
      <c r="J23" s="19"/>
      <c r="K23" s="20"/>
      <c r="L23" s="20"/>
    </row>
    <row r="24" s="3" customFormat="1" ht="16.25" customHeight="1" spans="1:12">
      <c r="A24" s="8">
        <v>21</v>
      </c>
      <c r="B24" s="8" t="s">
        <v>35</v>
      </c>
      <c r="C24" s="9" t="s">
        <v>13</v>
      </c>
      <c r="D24" s="8" t="s">
        <v>14</v>
      </c>
      <c r="E24" s="8" t="s">
        <v>15</v>
      </c>
      <c r="F24" s="13">
        <v>202601010115</v>
      </c>
      <c r="G24" s="14">
        <v>78.39</v>
      </c>
      <c r="H24" s="15">
        <f t="shared" si="0"/>
        <v>39.195</v>
      </c>
      <c r="I24" s="18">
        <f t="array" ref="I24">SUMPRODUCT(($E:$E=E24)*($H:$H&gt;H24))+1</f>
        <v>21</v>
      </c>
      <c r="J24" s="19"/>
      <c r="K24" s="20"/>
      <c r="L24" s="20"/>
    </row>
    <row r="25" s="3" customFormat="1" ht="16.25" customHeight="1" spans="1:12">
      <c r="A25" s="8">
        <v>22</v>
      </c>
      <c r="B25" s="8" t="s">
        <v>36</v>
      </c>
      <c r="C25" s="9" t="s">
        <v>13</v>
      </c>
      <c r="D25" s="8" t="s">
        <v>14</v>
      </c>
      <c r="E25" s="8" t="s">
        <v>15</v>
      </c>
      <c r="F25" s="13">
        <v>202601010923</v>
      </c>
      <c r="G25" s="14">
        <v>78.32</v>
      </c>
      <c r="H25" s="15">
        <f t="shared" si="0"/>
        <v>39.16</v>
      </c>
      <c r="I25" s="18">
        <f t="array" ref="I25">SUMPRODUCT(($E:$E=E25)*($H:$H&gt;H25))+1</f>
        <v>22</v>
      </c>
      <c r="J25" s="19"/>
      <c r="K25" s="20"/>
      <c r="L25" s="20"/>
    </row>
    <row r="26" s="3" customFormat="1" ht="16.25" customHeight="1" spans="1:12">
      <c r="A26" s="8">
        <v>23</v>
      </c>
      <c r="B26" s="8" t="s">
        <v>37</v>
      </c>
      <c r="C26" s="9" t="s">
        <v>13</v>
      </c>
      <c r="D26" s="8" t="s">
        <v>14</v>
      </c>
      <c r="E26" s="8" t="s">
        <v>15</v>
      </c>
      <c r="F26" s="13">
        <v>202601011114</v>
      </c>
      <c r="G26" s="14">
        <v>78.32</v>
      </c>
      <c r="H26" s="15">
        <f t="shared" si="0"/>
        <v>39.16</v>
      </c>
      <c r="I26" s="18">
        <f t="array" ref="I26">SUMPRODUCT(($E:$E=E26)*($H:$H&gt;H26))+1</f>
        <v>22</v>
      </c>
      <c r="J26" s="19"/>
      <c r="K26" s="20"/>
      <c r="L26" s="20"/>
    </row>
    <row r="27" s="3" customFormat="1" ht="16.25" customHeight="1" spans="1:12">
      <c r="A27" s="8">
        <v>24</v>
      </c>
      <c r="B27" s="8" t="s">
        <v>38</v>
      </c>
      <c r="C27" s="9" t="s">
        <v>13</v>
      </c>
      <c r="D27" s="8" t="s">
        <v>14</v>
      </c>
      <c r="E27" s="8" t="s">
        <v>15</v>
      </c>
      <c r="F27" s="13">
        <v>202601010104</v>
      </c>
      <c r="G27" s="14">
        <v>78.22</v>
      </c>
      <c r="H27" s="15">
        <f t="shared" si="0"/>
        <v>39.11</v>
      </c>
      <c r="I27" s="18">
        <f t="array" ref="I27">SUMPRODUCT(($E:$E=E27)*($H:$H&gt;H27))+1</f>
        <v>24</v>
      </c>
      <c r="J27" s="19"/>
      <c r="K27" s="20"/>
      <c r="L27" s="20"/>
    </row>
    <row r="28" s="3" customFormat="1" ht="16.25" customHeight="1" spans="1:12">
      <c r="A28" s="8">
        <v>25</v>
      </c>
      <c r="B28" s="8" t="s">
        <v>39</v>
      </c>
      <c r="C28" s="9" t="s">
        <v>13</v>
      </c>
      <c r="D28" s="8" t="s">
        <v>14</v>
      </c>
      <c r="E28" s="8" t="s">
        <v>15</v>
      </c>
      <c r="F28" s="13">
        <v>202601010510</v>
      </c>
      <c r="G28" s="14">
        <v>78.17</v>
      </c>
      <c r="H28" s="15">
        <f t="shared" si="0"/>
        <v>39.085</v>
      </c>
      <c r="I28" s="18">
        <f t="array" ref="I28">SUMPRODUCT(($E:$E=E28)*($H:$H&gt;H28))+1</f>
        <v>25</v>
      </c>
      <c r="J28" s="19"/>
      <c r="K28" s="20"/>
      <c r="L28" s="20"/>
    </row>
    <row r="29" s="3" customFormat="1" ht="16.25" customHeight="1" spans="1:12">
      <c r="A29" s="8">
        <v>26</v>
      </c>
      <c r="B29" s="8" t="s">
        <v>40</v>
      </c>
      <c r="C29" s="9" t="s">
        <v>13</v>
      </c>
      <c r="D29" s="8" t="s">
        <v>14</v>
      </c>
      <c r="E29" s="8" t="s">
        <v>15</v>
      </c>
      <c r="F29" s="13">
        <v>202601010813</v>
      </c>
      <c r="G29" s="14">
        <v>78.12</v>
      </c>
      <c r="H29" s="15">
        <f t="shared" si="0"/>
        <v>39.06</v>
      </c>
      <c r="I29" s="18">
        <f t="array" ref="I29">SUMPRODUCT(($E:$E=E29)*($H:$H&gt;H29))+1</f>
        <v>26</v>
      </c>
      <c r="J29" s="19"/>
      <c r="K29" s="20"/>
      <c r="L29" s="20"/>
    </row>
    <row r="30" s="3" customFormat="1" ht="16.25" customHeight="1" spans="1:12">
      <c r="A30" s="8">
        <v>27</v>
      </c>
      <c r="B30" s="8" t="s">
        <v>41</v>
      </c>
      <c r="C30" s="9" t="s">
        <v>13</v>
      </c>
      <c r="D30" s="8" t="s">
        <v>14</v>
      </c>
      <c r="E30" s="8" t="s">
        <v>15</v>
      </c>
      <c r="F30" s="13">
        <v>202601010411</v>
      </c>
      <c r="G30" s="14">
        <v>78.06</v>
      </c>
      <c r="H30" s="15">
        <f t="shared" si="0"/>
        <v>39.03</v>
      </c>
      <c r="I30" s="18">
        <f t="array" ref="I30">SUMPRODUCT(($E:$E=E30)*($H:$H&gt;H30))+1</f>
        <v>27</v>
      </c>
      <c r="J30" s="19"/>
      <c r="K30" s="20"/>
      <c r="L30" s="20"/>
    </row>
    <row r="31" s="3" customFormat="1" ht="16.25" customHeight="1" spans="1:12">
      <c r="A31" s="8">
        <v>28</v>
      </c>
      <c r="B31" s="8" t="s">
        <v>42</v>
      </c>
      <c r="C31" s="9" t="s">
        <v>13</v>
      </c>
      <c r="D31" s="8" t="s">
        <v>14</v>
      </c>
      <c r="E31" s="8" t="s">
        <v>15</v>
      </c>
      <c r="F31" s="13">
        <v>202601010311</v>
      </c>
      <c r="G31" s="14">
        <v>78.04</v>
      </c>
      <c r="H31" s="15">
        <f t="shared" si="0"/>
        <v>39.02</v>
      </c>
      <c r="I31" s="18">
        <f t="array" ref="I31">SUMPRODUCT(($E:$E=E31)*($H:$H&gt;H31))+1</f>
        <v>28</v>
      </c>
      <c r="J31" s="19"/>
      <c r="K31" s="20"/>
      <c r="L31" s="20"/>
    </row>
    <row r="32" s="3" customFormat="1" ht="16.25" customHeight="1" spans="1:12">
      <c r="A32" s="8">
        <v>29</v>
      </c>
      <c r="B32" s="8" t="s">
        <v>43</v>
      </c>
      <c r="C32" s="9" t="s">
        <v>13</v>
      </c>
      <c r="D32" s="8" t="s">
        <v>14</v>
      </c>
      <c r="E32" s="8" t="s">
        <v>15</v>
      </c>
      <c r="F32" s="13">
        <v>202601010326</v>
      </c>
      <c r="G32" s="14">
        <v>78.04</v>
      </c>
      <c r="H32" s="15">
        <f t="shared" si="0"/>
        <v>39.02</v>
      </c>
      <c r="I32" s="18">
        <f t="array" ref="I32">SUMPRODUCT(($E:$E=E32)*($H:$H&gt;H32))+1</f>
        <v>28</v>
      </c>
      <c r="J32" s="19"/>
      <c r="K32" s="20"/>
      <c r="L32" s="20"/>
    </row>
    <row r="33" s="3" customFormat="1" ht="16.25" customHeight="1" spans="1:12">
      <c r="A33" s="8">
        <v>30</v>
      </c>
      <c r="B33" s="8" t="s">
        <v>44</v>
      </c>
      <c r="C33" s="9" t="s">
        <v>13</v>
      </c>
      <c r="D33" s="8" t="s">
        <v>14</v>
      </c>
      <c r="E33" s="8" t="s">
        <v>15</v>
      </c>
      <c r="F33" s="13">
        <v>202601010622</v>
      </c>
      <c r="G33" s="14">
        <v>78</v>
      </c>
      <c r="H33" s="15">
        <f t="shared" si="0"/>
        <v>39</v>
      </c>
      <c r="I33" s="18">
        <f t="array" ref="I33">SUMPRODUCT(($E:$E=E33)*($H:$H&gt;H33))+1</f>
        <v>30</v>
      </c>
      <c r="J33" s="19"/>
      <c r="K33" s="20"/>
      <c r="L33" s="20"/>
    </row>
    <row r="34" s="3" customFormat="1" ht="16.25" customHeight="1" spans="1:12">
      <c r="A34" s="8">
        <v>31</v>
      </c>
      <c r="B34" s="8" t="s">
        <v>45</v>
      </c>
      <c r="C34" s="9" t="s">
        <v>13</v>
      </c>
      <c r="D34" s="8" t="s">
        <v>14</v>
      </c>
      <c r="E34" s="8" t="s">
        <v>15</v>
      </c>
      <c r="F34" s="13">
        <v>202601011122</v>
      </c>
      <c r="G34" s="14">
        <v>78</v>
      </c>
      <c r="H34" s="15">
        <f t="shared" si="0"/>
        <v>39</v>
      </c>
      <c r="I34" s="18">
        <f t="array" ref="I34">SUMPRODUCT(($E:$E=E34)*($H:$H&gt;H34))+1</f>
        <v>30</v>
      </c>
      <c r="J34" s="19"/>
      <c r="K34" s="20"/>
      <c r="L34" s="20"/>
    </row>
    <row r="35" s="3" customFormat="1" ht="16.25" customHeight="1" spans="1:12">
      <c r="A35" s="8">
        <v>32</v>
      </c>
      <c r="B35" s="8" t="s">
        <v>46</v>
      </c>
      <c r="C35" s="9" t="s">
        <v>13</v>
      </c>
      <c r="D35" s="8" t="s">
        <v>14</v>
      </c>
      <c r="E35" s="8" t="s">
        <v>15</v>
      </c>
      <c r="F35" s="13">
        <v>202601010503</v>
      </c>
      <c r="G35" s="14">
        <v>77.92</v>
      </c>
      <c r="H35" s="15">
        <f t="shared" si="0"/>
        <v>38.96</v>
      </c>
      <c r="I35" s="18">
        <f t="array" ref="I35">SUMPRODUCT(($E:$E=E35)*($H:$H&gt;H35))+1</f>
        <v>32</v>
      </c>
      <c r="J35" s="19"/>
      <c r="K35" s="20"/>
      <c r="L35" s="20"/>
    </row>
    <row r="36" s="3" customFormat="1" ht="16.25" customHeight="1" spans="1:12">
      <c r="A36" s="8">
        <v>33</v>
      </c>
      <c r="B36" s="8" t="s">
        <v>47</v>
      </c>
      <c r="C36" s="9" t="s">
        <v>13</v>
      </c>
      <c r="D36" s="8" t="s">
        <v>14</v>
      </c>
      <c r="E36" s="8" t="s">
        <v>15</v>
      </c>
      <c r="F36" s="13">
        <v>202601011011</v>
      </c>
      <c r="G36" s="14">
        <v>77.92</v>
      </c>
      <c r="H36" s="15">
        <f t="shared" si="0"/>
        <v>38.96</v>
      </c>
      <c r="I36" s="18">
        <f t="array" ref="I36">SUMPRODUCT(($E:$E=E36)*($H:$H&gt;H36))+1</f>
        <v>32</v>
      </c>
      <c r="J36" s="19"/>
      <c r="K36" s="20"/>
      <c r="L36" s="20"/>
    </row>
    <row r="37" s="3" customFormat="1" ht="16.25" customHeight="1" spans="1:12">
      <c r="A37" s="8">
        <v>34</v>
      </c>
      <c r="B37" s="8" t="s">
        <v>48</v>
      </c>
      <c r="C37" s="9" t="s">
        <v>13</v>
      </c>
      <c r="D37" s="8" t="s">
        <v>14</v>
      </c>
      <c r="E37" s="8" t="s">
        <v>15</v>
      </c>
      <c r="F37" s="13">
        <v>202601010310</v>
      </c>
      <c r="G37" s="14">
        <v>77.9</v>
      </c>
      <c r="H37" s="15">
        <f t="shared" si="0"/>
        <v>38.95</v>
      </c>
      <c r="I37" s="18">
        <f t="array" ref="I37">SUMPRODUCT(($E:$E=E37)*($H:$H&gt;H37))+1</f>
        <v>34</v>
      </c>
      <c r="J37" s="19"/>
      <c r="K37" s="20"/>
      <c r="L37" s="20"/>
    </row>
    <row r="38" s="3" customFormat="1" ht="16.25" customHeight="1" spans="1:12">
      <c r="A38" s="8">
        <v>35</v>
      </c>
      <c r="B38" s="8" t="s">
        <v>49</v>
      </c>
      <c r="C38" s="9" t="s">
        <v>13</v>
      </c>
      <c r="D38" s="8" t="s">
        <v>14</v>
      </c>
      <c r="E38" s="8" t="s">
        <v>15</v>
      </c>
      <c r="F38" s="13">
        <v>202601010928</v>
      </c>
      <c r="G38" s="14">
        <v>77.86</v>
      </c>
      <c r="H38" s="15">
        <f t="shared" si="0"/>
        <v>38.93</v>
      </c>
      <c r="I38" s="18">
        <f t="array" ref="I38">SUMPRODUCT(($E:$E=E38)*($H:$H&gt;H38))+1</f>
        <v>35</v>
      </c>
      <c r="J38" s="19"/>
      <c r="K38" s="20"/>
      <c r="L38" s="20"/>
    </row>
    <row r="39" s="3" customFormat="1" ht="16.25" customHeight="1" spans="1:12">
      <c r="A39" s="8">
        <v>36</v>
      </c>
      <c r="B39" s="8" t="s">
        <v>50</v>
      </c>
      <c r="C39" s="9" t="s">
        <v>13</v>
      </c>
      <c r="D39" s="8" t="s">
        <v>14</v>
      </c>
      <c r="E39" s="8" t="s">
        <v>15</v>
      </c>
      <c r="F39" s="13">
        <v>202601011125</v>
      </c>
      <c r="G39" s="14">
        <v>77.81</v>
      </c>
      <c r="H39" s="15">
        <f t="shared" si="0"/>
        <v>38.905</v>
      </c>
      <c r="I39" s="18">
        <f t="array" ref="I39">SUMPRODUCT(($E:$E=E39)*($H:$H&gt;H39))+1</f>
        <v>36</v>
      </c>
      <c r="J39" s="19"/>
      <c r="K39" s="20"/>
      <c r="L39" s="20"/>
    </row>
    <row r="40" s="3" customFormat="1" ht="16.25" customHeight="1" spans="1:12">
      <c r="A40" s="8">
        <v>37</v>
      </c>
      <c r="B40" s="8" t="s">
        <v>51</v>
      </c>
      <c r="C40" s="9" t="s">
        <v>13</v>
      </c>
      <c r="D40" s="8" t="s">
        <v>14</v>
      </c>
      <c r="E40" s="8" t="s">
        <v>15</v>
      </c>
      <c r="F40" s="13">
        <v>202601010513</v>
      </c>
      <c r="G40" s="14">
        <v>77.72</v>
      </c>
      <c r="H40" s="15">
        <f t="shared" si="0"/>
        <v>38.86</v>
      </c>
      <c r="I40" s="18">
        <f t="array" ref="I40">SUMPRODUCT(($E:$E=E40)*($H:$H&gt;H40))+1</f>
        <v>37</v>
      </c>
      <c r="J40" s="19"/>
      <c r="K40" s="20"/>
      <c r="L40" s="20"/>
    </row>
    <row r="41" s="3" customFormat="1" ht="16.25" customHeight="1" spans="1:12">
      <c r="A41" s="8">
        <v>38</v>
      </c>
      <c r="B41" s="8" t="s">
        <v>52</v>
      </c>
      <c r="C41" s="9" t="s">
        <v>13</v>
      </c>
      <c r="D41" s="8" t="s">
        <v>14</v>
      </c>
      <c r="E41" s="8" t="s">
        <v>15</v>
      </c>
      <c r="F41" s="13">
        <v>202601010905</v>
      </c>
      <c r="G41" s="14">
        <v>77.72</v>
      </c>
      <c r="H41" s="15">
        <f t="shared" si="0"/>
        <v>38.86</v>
      </c>
      <c r="I41" s="18">
        <f t="array" ref="I41">SUMPRODUCT(($E:$E=E41)*($H:$H&gt;H41))+1</f>
        <v>37</v>
      </c>
      <c r="J41" s="19"/>
      <c r="K41" s="20"/>
      <c r="L41" s="20"/>
    </row>
    <row r="42" s="3" customFormat="1" ht="16.25" customHeight="1" spans="1:12">
      <c r="A42" s="8">
        <v>39</v>
      </c>
      <c r="B42" s="8" t="s">
        <v>53</v>
      </c>
      <c r="C42" s="9" t="s">
        <v>13</v>
      </c>
      <c r="D42" s="8" t="s">
        <v>14</v>
      </c>
      <c r="E42" s="8" t="s">
        <v>15</v>
      </c>
      <c r="F42" s="13">
        <v>202601011106</v>
      </c>
      <c r="G42" s="14">
        <v>77.69</v>
      </c>
      <c r="H42" s="15">
        <f t="shared" si="0"/>
        <v>38.845</v>
      </c>
      <c r="I42" s="18">
        <f t="array" ref="I42">SUMPRODUCT(($E:$E=E42)*($H:$H&gt;H42))+1</f>
        <v>39</v>
      </c>
      <c r="J42" s="19"/>
      <c r="K42" s="20"/>
      <c r="L42" s="20"/>
    </row>
    <row r="43" s="3" customFormat="1" ht="16.25" customHeight="1" spans="1:12">
      <c r="A43" s="8">
        <v>40</v>
      </c>
      <c r="B43" s="8" t="s">
        <v>54</v>
      </c>
      <c r="C43" s="9" t="s">
        <v>13</v>
      </c>
      <c r="D43" s="8" t="s">
        <v>14</v>
      </c>
      <c r="E43" s="8" t="s">
        <v>15</v>
      </c>
      <c r="F43" s="13">
        <v>202601011226</v>
      </c>
      <c r="G43" s="14">
        <v>77.61</v>
      </c>
      <c r="H43" s="15">
        <f t="shared" si="0"/>
        <v>38.805</v>
      </c>
      <c r="I43" s="18">
        <f t="array" ref="I43">SUMPRODUCT(($E:$E=E43)*($H:$H&gt;H43))+1</f>
        <v>40</v>
      </c>
      <c r="J43" s="19"/>
      <c r="K43" s="20"/>
      <c r="L43" s="20"/>
    </row>
    <row r="44" s="3" customFormat="1" ht="16.25" customHeight="1" spans="1:12">
      <c r="A44" s="8">
        <v>41</v>
      </c>
      <c r="B44" s="8" t="s">
        <v>55</v>
      </c>
      <c r="C44" s="9" t="s">
        <v>13</v>
      </c>
      <c r="D44" s="8" t="s">
        <v>14</v>
      </c>
      <c r="E44" s="8" t="s">
        <v>15</v>
      </c>
      <c r="F44" s="13">
        <v>202601010805</v>
      </c>
      <c r="G44" s="14">
        <v>77.57</v>
      </c>
      <c r="H44" s="15">
        <f t="shared" si="0"/>
        <v>38.785</v>
      </c>
      <c r="I44" s="18">
        <f t="array" ref="I44">SUMPRODUCT(($E:$E=E44)*($H:$H&gt;H44))+1</f>
        <v>41</v>
      </c>
      <c r="J44" s="19"/>
      <c r="K44" s="20"/>
      <c r="L44" s="20"/>
    </row>
    <row r="45" s="3" customFormat="1" ht="16.25" customHeight="1" spans="1:12">
      <c r="A45" s="8">
        <v>42</v>
      </c>
      <c r="B45" s="8" t="s">
        <v>56</v>
      </c>
      <c r="C45" s="9" t="s">
        <v>13</v>
      </c>
      <c r="D45" s="8" t="s">
        <v>14</v>
      </c>
      <c r="E45" s="8" t="s">
        <v>15</v>
      </c>
      <c r="F45" s="13">
        <v>202601010108</v>
      </c>
      <c r="G45" s="14">
        <v>77.47</v>
      </c>
      <c r="H45" s="15">
        <f t="shared" si="0"/>
        <v>38.735</v>
      </c>
      <c r="I45" s="18">
        <f t="array" ref="I45">SUMPRODUCT(($E:$E=E45)*($H:$H&gt;H45))+1</f>
        <v>42</v>
      </c>
      <c r="J45" s="19"/>
      <c r="K45" s="20"/>
      <c r="L45" s="20"/>
    </row>
    <row r="46" s="3" customFormat="1" ht="16.25" customHeight="1" spans="1:12">
      <c r="A46" s="8">
        <v>43</v>
      </c>
      <c r="B46" s="8" t="s">
        <v>57</v>
      </c>
      <c r="C46" s="9" t="s">
        <v>13</v>
      </c>
      <c r="D46" s="8" t="s">
        <v>14</v>
      </c>
      <c r="E46" s="8" t="s">
        <v>15</v>
      </c>
      <c r="F46" s="13">
        <v>202601010925</v>
      </c>
      <c r="G46" s="14">
        <v>77.34</v>
      </c>
      <c r="H46" s="15">
        <f t="shared" si="0"/>
        <v>38.67</v>
      </c>
      <c r="I46" s="18">
        <f t="array" ref="I46">SUMPRODUCT(($E:$E=E46)*($H:$H&gt;H46))+1</f>
        <v>43</v>
      </c>
      <c r="J46" s="19"/>
      <c r="K46" s="20"/>
      <c r="L46" s="20"/>
    </row>
    <row r="47" s="3" customFormat="1" ht="16.25" customHeight="1" spans="1:12">
      <c r="A47" s="8">
        <v>44</v>
      </c>
      <c r="B47" s="8" t="s">
        <v>58</v>
      </c>
      <c r="C47" s="9" t="s">
        <v>13</v>
      </c>
      <c r="D47" s="8" t="s">
        <v>14</v>
      </c>
      <c r="E47" s="8" t="s">
        <v>15</v>
      </c>
      <c r="F47" s="13">
        <v>202601010703</v>
      </c>
      <c r="G47" s="14">
        <v>77.25</v>
      </c>
      <c r="H47" s="15">
        <f t="shared" si="0"/>
        <v>38.625</v>
      </c>
      <c r="I47" s="18">
        <f t="array" ref="I47">SUMPRODUCT(($E:$E=E47)*($H:$H&gt;H47))+1</f>
        <v>44</v>
      </c>
      <c r="J47" s="19"/>
      <c r="K47" s="20"/>
      <c r="L47" s="20"/>
    </row>
    <row r="48" s="3" customFormat="1" ht="16.25" customHeight="1" spans="1:12">
      <c r="A48" s="8">
        <v>45</v>
      </c>
      <c r="B48" s="8" t="s">
        <v>59</v>
      </c>
      <c r="C48" s="9" t="s">
        <v>13</v>
      </c>
      <c r="D48" s="8" t="s">
        <v>14</v>
      </c>
      <c r="E48" s="8" t="s">
        <v>15</v>
      </c>
      <c r="F48" s="13">
        <v>202601010520</v>
      </c>
      <c r="G48" s="14">
        <v>77.07</v>
      </c>
      <c r="H48" s="15">
        <f t="shared" si="0"/>
        <v>38.535</v>
      </c>
      <c r="I48" s="18">
        <f t="array" ref="I48">SUMPRODUCT(($E:$E=E48)*($H:$H&gt;H48))+1</f>
        <v>45</v>
      </c>
      <c r="J48" s="19"/>
      <c r="K48" s="20"/>
      <c r="L48" s="20"/>
    </row>
    <row r="49" s="3" customFormat="1" ht="16.25" customHeight="1" spans="1:12">
      <c r="A49" s="8">
        <v>46</v>
      </c>
      <c r="B49" s="8" t="s">
        <v>60</v>
      </c>
      <c r="C49" s="9" t="s">
        <v>13</v>
      </c>
      <c r="D49" s="8" t="s">
        <v>61</v>
      </c>
      <c r="E49" s="8" t="s">
        <v>62</v>
      </c>
      <c r="F49" s="13">
        <v>202601021608</v>
      </c>
      <c r="G49" s="14">
        <v>80.36</v>
      </c>
      <c r="H49" s="15">
        <f t="shared" si="0"/>
        <v>40.18</v>
      </c>
      <c r="I49" s="18">
        <f t="array" ref="I49">SUMPRODUCT(($E:$E=E49)*($H:$H&gt;H49))+1</f>
        <v>1</v>
      </c>
      <c r="J49" s="19"/>
      <c r="K49" s="20"/>
      <c r="L49" s="20"/>
    </row>
    <row r="50" s="3" customFormat="1" ht="16.25" customHeight="1" spans="1:12">
      <c r="A50" s="8">
        <v>47</v>
      </c>
      <c r="B50" s="8" t="s">
        <v>63</v>
      </c>
      <c r="C50" s="9" t="s">
        <v>13</v>
      </c>
      <c r="D50" s="8" t="s">
        <v>61</v>
      </c>
      <c r="E50" s="8" t="s">
        <v>62</v>
      </c>
      <c r="F50" s="13">
        <v>202601021402</v>
      </c>
      <c r="G50" s="14">
        <v>79.46</v>
      </c>
      <c r="H50" s="15">
        <f t="shared" si="0"/>
        <v>39.73</v>
      </c>
      <c r="I50" s="18">
        <f t="array" ref="I50">SUMPRODUCT(($E:$E=E50)*($H:$H&gt;H50))+1</f>
        <v>2</v>
      </c>
      <c r="J50" s="19"/>
      <c r="K50" s="20"/>
      <c r="L50" s="20"/>
    </row>
    <row r="51" s="3" customFormat="1" ht="16.25" customHeight="1" spans="1:12">
      <c r="A51" s="8">
        <v>48</v>
      </c>
      <c r="B51" s="8" t="s">
        <v>64</v>
      </c>
      <c r="C51" s="9" t="s">
        <v>13</v>
      </c>
      <c r="D51" s="8" t="s">
        <v>61</v>
      </c>
      <c r="E51" s="8" t="s">
        <v>62</v>
      </c>
      <c r="F51" s="13">
        <v>202601021530</v>
      </c>
      <c r="G51" s="14">
        <v>79.38</v>
      </c>
      <c r="H51" s="15">
        <f t="shared" si="0"/>
        <v>39.69</v>
      </c>
      <c r="I51" s="18">
        <f t="array" ref="I51">SUMPRODUCT(($E:$E=E51)*($H:$H&gt;H51))+1</f>
        <v>3</v>
      </c>
      <c r="J51" s="19"/>
      <c r="K51" s="20"/>
      <c r="L51" s="20"/>
    </row>
    <row r="52" s="3" customFormat="1" ht="16.25" customHeight="1" spans="1:12">
      <c r="A52" s="8">
        <v>49</v>
      </c>
      <c r="B52" s="8" t="s">
        <v>65</v>
      </c>
      <c r="C52" s="9" t="s">
        <v>13</v>
      </c>
      <c r="D52" s="8" t="s">
        <v>61</v>
      </c>
      <c r="E52" s="8" t="s">
        <v>62</v>
      </c>
      <c r="F52" s="13">
        <v>202601021405</v>
      </c>
      <c r="G52" s="14">
        <v>78.82</v>
      </c>
      <c r="H52" s="15">
        <f t="shared" si="0"/>
        <v>39.41</v>
      </c>
      <c r="I52" s="18">
        <f t="array" ref="I52">SUMPRODUCT(($E:$E=E52)*($H:$H&gt;H52))+1</f>
        <v>4</v>
      </c>
      <c r="J52" s="19"/>
      <c r="K52" s="20"/>
      <c r="L52" s="20"/>
    </row>
    <row r="53" s="3" customFormat="1" ht="16.25" customHeight="1" spans="1:12">
      <c r="A53" s="8">
        <v>50</v>
      </c>
      <c r="B53" s="8" t="s">
        <v>66</v>
      </c>
      <c r="C53" s="9" t="s">
        <v>13</v>
      </c>
      <c r="D53" s="8" t="s">
        <v>61</v>
      </c>
      <c r="E53" s="8" t="s">
        <v>62</v>
      </c>
      <c r="F53" s="13">
        <v>202601021309</v>
      </c>
      <c r="G53" s="14">
        <v>78.8</v>
      </c>
      <c r="H53" s="15">
        <f t="shared" si="0"/>
        <v>39.4</v>
      </c>
      <c r="I53" s="18">
        <f t="array" ref="I53">SUMPRODUCT(($E:$E=E53)*($H:$H&gt;H53))+1</f>
        <v>5</v>
      </c>
      <c r="J53" s="19"/>
      <c r="K53" s="20"/>
      <c r="L53" s="20"/>
    </row>
    <row r="54" s="3" customFormat="1" ht="16.25" customHeight="1" spans="1:12">
      <c r="A54" s="8">
        <v>51</v>
      </c>
      <c r="B54" s="8" t="s">
        <v>67</v>
      </c>
      <c r="C54" s="9" t="s">
        <v>13</v>
      </c>
      <c r="D54" s="8" t="s">
        <v>61</v>
      </c>
      <c r="E54" s="8" t="s">
        <v>62</v>
      </c>
      <c r="F54" s="13">
        <v>202601021424</v>
      </c>
      <c r="G54" s="14">
        <v>77.5</v>
      </c>
      <c r="H54" s="15">
        <f t="shared" si="0"/>
        <v>38.75</v>
      </c>
      <c r="I54" s="18">
        <f t="array" ref="I54">SUMPRODUCT(($E:$E=E54)*($H:$H&gt;H54))+1</f>
        <v>6</v>
      </c>
      <c r="J54" s="19"/>
      <c r="K54" s="20"/>
      <c r="L54" s="20"/>
    </row>
    <row r="55" s="3" customFormat="1" ht="16.25" customHeight="1" spans="1:12">
      <c r="A55" s="8">
        <v>52</v>
      </c>
      <c r="B55" s="8" t="s">
        <v>68</v>
      </c>
      <c r="C55" s="9" t="s">
        <v>13</v>
      </c>
      <c r="D55" s="8" t="s">
        <v>61</v>
      </c>
      <c r="E55" s="8" t="s">
        <v>62</v>
      </c>
      <c r="F55" s="13">
        <v>202601021616</v>
      </c>
      <c r="G55" s="14">
        <v>77.47</v>
      </c>
      <c r="H55" s="15">
        <f t="shared" si="0"/>
        <v>38.735</v>
      </c>
      <c r="I55" s="18">
        <f t="array" ref="I55">SUMPRODUCT(($E:$E=E55)*($H:$H&gt;H55))+1</f>
        <v>7</v>
      </c>
      <c r="J55" s="19"/>
      <c r="K55" s="20"/>
      <c r="L55" s="20"/>
    </row>
    <row r="56" s="3" customFormat="1" ht="16.25" customHeight="1" spans="1:12">
      <c r="A56" s="8">
        <v>53</v>
      </c>
      <c r="B56" s="8" t="s">
        <v>69</v>
      </c>
      <c r="C56" s="9" t="s">
        <v>13</v>
      </c>
      <c r="D56" s="8" t="s">
        <v>61</v>
      </c>
      <c r="E56" s="8" t="s">
        <v>62</v>
      </c>
      <c r="F56" s="13">
        <v>202601021324</v>
      </c>
      <c r="G56" s="14">
        <v>77.07</v>
      </c>
      <c r="H56" s="15">
        <f t="shared" si="0"/>
        <v>38.535</v>
      </c>
      <c r="I56" s="18">
        <f t="array" ref="I56">SUMPRODUCT(($E:$E=E56)*($H:$H&gt;H56))+1</f>
        <v>8</v>
      </c>
      <c r="J56" s="19"/>
      <c r="K56" s="20"/>
      <c r="L56" s="20"/>
    </row>
    <row r="57" s="3" customFormat="1" ht="16.25" customHeight="1" spans="1:12">
      <c r="A57" s="8">
        <v>54</v>
      </c>
      <c r="B57" s="8" t="s">
        <v>70</v>
      </c>
      <c r="C57" s="9" t="s">
        <v>13</v>
      </c>
      <c r="D57" s="8" t="s">
        <v>61</v>
      </c>
      <c r="E57" s="8" t="s">
        <v>62</v>
      </c>
      <c r="F57" s="13">
        <v>202601021528</v>
      </c>
      <c r="G57" s="14">
        <v>76.42</v>
      </c>
      <c r="H57" s="15">
        <f t="shared" si="0"/>
        <v>38.21</v>
      </c>
      <c r="I57" s="18">
        <f t="array" ref="I57">SUMPRODUCT(($E:$E=E57)*($H:$H&gt;H57))+1</f>
        <v>9</v>
      </c>
      <c r="J57" s="19"/>
      <c r="K57" s="20"/>
      <c r="L57" s="20"/>
    </row>
    <row r="58" s="3" customFormat="1" ht="16.25" customHeight="1" spans="1:12">
      <c r="A58" s="8">
        <v>55</v>
      </c>
      <c r="B58" s="8" t="s">
        <v>71</v>
      </c>
      <c r="C58" s="9" t="s">
        <v>13</v>
      </c>
      <c r="D58" s="8" t="s">
        <v>61</v>
      </c>
      <c r="E58" s="8" t="s">
        <v>62</v>
      </c>
      <c r="F58" s="13">
        <v>202601021609</v>
      </c>
      <c r="G58" s="14">
        <v>76.28</v>
      </c>
      <c r="H58" s="15">
        <f t="shared" si="0"/>
        <v>38.14</v>
      </c>
      <c r="I58" s="18">
        <f t="array" ref="I58">SUMPRODUCT(($E:$E=E58)*($H:$H&gt;H58))+1</f>
        <v>10</v>
      </c>
      <c r="J58" s="19"/>
      <c r="K58" s="20"/>
      <c r="L58" s="20"/>
    </row>
    <row r="59" s="3" customFormat="1" ht="16.25" customHeight="1" spans="1:12">
      <c r="A59" s="8">
        <v>56</v>
      </c>
      <c r="B59" s="8" t="s">
        <v>72</v>
      </c>
      <c r="C59" s="9" t="s">
        <v>13</v>
      </c>
      <c r="D59" s="8" t="s">
        <v>61</v>
      </c>
      <c r="E59" s="8" t="s">
        <v>62</v>
      </c>
      <c r="F59" s="13">
        <v>202601021426</v>
      </c>
      <c r="G59" s="14">
        <v>75.51</v>
      </c>
      <c r="H59" s="15">
        <f t="shared" si="0"/>
        <v>37.755</v>
      </c>
      <c r="I59" s="18">
        <f t="array" ref="I59">SUMPRODUCT(($E:$E=E59)*($H:$H&gt;H59))+1</f>
        <v>11</v>
      </c>
      <c r="J59" s="19"/>
      <c r="K59" s="20"/>
      <c r="L59" s="20"/>
    </row>
    <row r="60" s="3" customFormat="1" ht="16.25" customHeight="1" spans="1:12">
      <c r="A60" s="8">
        <v>57</v>
      </c>
      <c r="B60" s="8" t="s">
        <v>73</v>
      </c>
      <c r="C60" s="9" t="s">
        <v>13</v>
      </c>
      <c r="D60" s="8" t="s">
        <v>61</v>
      </c>
      <c r="E60" s="8" t="s">
        <v>62</v>
      </c>
      <c r="F60" s="13">
        <v>202601021504</v>
      </c>
      <c r="G60" s="14">
        <v>75.33</v>
      </c>
      <c r="H60" s="15">
        <f t="shared" si="0"/>
        <v>37.665</v>
      </c>
      <c r="I60" s="18">
        <f t="array" ref="I60">SUMPRODUCT(($E:$E=E60)*($H:$H&gt;H60))+1</f>
        <v>12</v>
      </c>
      <c r="J60" s="19"/>
      <c r="K60" s="20"/>
      <c r="L60" s="20"/>
    </row>
    <row r="61" s="3" customFormat="1" ht="16.25" customHeight="1" spans="1:12">
      <c r="A61" s="8">
        <v>58</v>
      </c>
      <c r="B61" s="8" t="s">
        <v>74</v>
      </c>
      <c r="C61" s="9" t="s">
        <v>13</v>
      </c>
      <c r="D61" s="8" t="s">
        <v>61</v>
      </c>
      <c r="E61" s="8" t="s">
        <v>62</v>
      </c>
      <c r="F61" s="13">
        <v>202601021607</v>
      </c>
      <c r="G61" s="14">
        <v>75.32</v>
      </c>
      <c r="H61" s="15">
        <f t="shared" si="0"/>
        <v>37.66</v>
      </c>
      <c r="I61" s="18">
        <f t="array" ref="I61">SUMPRODUCT(($E:$E=E61)*($H:$H&gt;H61))+1</f>
        <v>13</v>
      </c>
      <c r="J61" s="19"/>
      <c r="K61" s="20"/>
      <c r="L61" s="20"/>
    </row>
    <row r="62" s="3" customFormat="1" ht="16.25" customHeight="1" spans="1:12">
      <c r="A62" s="8">
        <v>59</v>
      </c>
      <c r="B62" s="8" t="s">
        <v>75</v>
      </c>
      <c r="C62" s="9" t="s">
        <v>13</v>
      </c>
      <c r="D62" s="8" t="s">
        <v>61</v>
      </c>
      <c r="E62" s="8" t="s">
        <v>62</v>
      </c>
      <c r="F62" s="13">
        <v>202601021425</v>
      </c>
      <c r="G62" s="14">
        <v>75.26</v>
      </c>
      <c r="H62" s="15">
        <f t="shared" si="0"/>
        <v>37.63</v>
      </c>
      <c r="I62" s="18">
        <f t="array" ref="I62">SUMPRODUCT(($E:$E=E62)*($H:$H&gt;H62))+1</f>
        <v>14</v>
      </c>
      <c r="J62" s="19"/>
      <c r="K62" s="20"/>
      <c r="L62" s="20"/>
    </row>
    <row r="63" s="3" customFormat="1" ht="16.25" customHeight="1" spans="1:12">
      <c r="A63" s="8">
        <v>60</v>
      </c>
      <c r="B63" s="8" t="s">
        <v>76</v>
      </c>
      <c r="C63" s="9" t="s">
        <v>13</v>
      </c>
      <c r="D63" s="8" t="s">
        <v>61</v>
      </c>
      <c r="E63" s="8" t="s">
        <v>62</v>
      </c>
      <c r="F63" s="13">
        <v>202601021506</v>
      </c>
      <c r="G63" s="14">
        <v>75.03</v>
      </c>
      <c r="H63" s="15">
        <f t="shared" si="0"/>
        <v>37.515</v>
      </c>
      <c r="I63" s="18">
        <f t="array" ref="I63">SUMPRODUCT(($E:$E=E63)*($H:$H&gt;H63))+1</f>
        <v>15</v>
      </c>
      <c r="J63" s="19"/>
      <c r="K63" s="20"/>
      <c r="L63" s="20"/>
    </row>
    <row r="64" s="3" customFormat="1" ht="16.25" customHeight="1" spans="1:12">
      <c r="A64" s="8">
        <v>61</v>
      </c>
      <c r="B64" s="8" t="s">
        <v>77</v>
      </c>
      <c r="C64" s="9" t="s">
        <v>13</v>
      </c>
      <c r="D64" s="8" t="s">
        <v>61</v>
      </c>
      <c r="E64" s="8" t="s">
        <v>62</v>
      </c>
      <c r="F64" s="13">
        <v>202601021303</v>
      </c>
      <c r="G64" s="14">
        <v>74.92</v>
      </c>
      <c r="H64" s="15">
        <f t="shared" si="0"/>
        <v>37.46</v>
      </c>
      <c r="I64" s="18">
        <f t="array" ref="I64">SUMPRODUCT(($E:$E=E64)*($H:$H&gt;H64))+1</f>
        <v>16</v>
      </c>
      <c r="J64" s="19"/>
      <c r="K64" s="20"/>
      <c r="L64" s="20"/>
    </row>
    <row r="65" s="3" customFormat="1" ht="16.25" customHeight="1" spans="1:12">
      <c r="A65" s="8">
        <v>62</v>
      </c>
      <c r="B65" s="8" t="s">
        <v>78</v>
      </c>
      <c r="C65" s="9" t="s">
        <v>13</v>
      </c>
      <c r="D65" s="8" t="s">
        <v>61</v>
      </c>
      <c r="E65" s="8" t="s">
        <v>62</v>
      </c>
      <c r="F65" s="13">
        <v>202601021619</v>
      </c>
      <c r="G65" s="14">
        <v>74.9</v>
      </c>
      <c r="H65" s="15">
        <f t="shared" si="0"/>
        <v>37.45</v>
      </c>
      <c r="I65" s="18">
        <f t="array" ref="I65">SUMPRODUCT(($E:$E=E65)*($H:$H&gt;H65))+1</f>
        <v>17</v>
      </c>
      <c r="J65" s="19"/>
      <c r="K65" s="20"/>
      <c r="L65" s="20"/>
    </row>
    <row r="66" s="3" customFormat="1" ht="16.25" customHeight="1" spans="1:12">
      <c r="A66" s="8">
        <v>63</v>
      </c>
      <c r="B66" s="8" t="s">
        <v>79</v>
      </c>
      <c r="C66" s="9" t="s">
        <v>13</v>
      </c>
      <c r="D66" s="8" t="s">
        <v>61</v>
      </c>
      <c r="E66" s="8" t="s">
        <v>62</v>
      </c>
      <c r="F66" s="13">
        <v>202601021615</v>
      </c>
      <c r="G66" s="14">
        <v>74.69</v>
      </c>
      <c r="H66" s="15">
        <f t="shared" si="0"/>
        <v>37.345</v>
      </c>
      <c r="I66" s="18">
        <f t="array" ref="I66">SUMPRODUCT(($E:$E=E66)*($H:$H&gt;H66))+1</f>
        <v>18</v>
      </c>
      <c r="J66" s="19"/>
      <c r="K66" s="20"/>
      <c r="L66" s="20"/>
    </row>
    <row r="67" s="3" customFormat="1" ht="16.25" customHeight="1" spans="1:12">
      <c r="A67" s="8">
        <v>64</v>
      </c>
      <c r="B67" s="8" t="s">
        <v>80</v>
      </c>
      <c r="C67" s="9" t="s">
        <v>13</v>
      </c>
      <c r="D67" s="8" t="s">
        <v>61</v>
      </c>
      <c r="E67" s="8" t="s">
        <v>62</v>
      </c>
      <c r="F67" s="13">
        <v>202601021624</v>
      </c>
      <c r="G67" s="14">
        <v>74.64</v>
      </c>
      <c r="H67" s="15">
        <f t="shared" si="0"/>
        <v>37.32</v>
      </c>
      <c r="I67" s="18">
        <f t="array" ref="I67">SUMPRODUCT(($E:$E=E67)*($H:$H&gt;H67))+1</f>
        <v>19</v>
      </c>
      <c r="J67" s="19"/>
      <c r="K67" s="20"/>
      <c r="L67" s="20"/>
    </row>
    <row r="68" s="3" customFormat="1" ht="16.25" customHeight="1" spans="1:12">
      <c r="A68" s="8">
        <v>65</v>
      </c>
      <c r="B68" s="8" t="s">
        <v>81</v>
      </c>
      <c r="C68" s="9" t="s">
        <v>13</v>
      </c>
      <c r="D68" s="8" t="s">
        <v>61</v>
      </c>
      <c r="E68" s="8" t="s">
        <v>62</v>
      </c>
      <c r="F68" s="13">
        <v>202601021513</v>
      </c>
      <c r="G68" s="14">
        <v>74.56</v>
      </c>
      <c r="H68" s="15">
        <f t="shared" ref="H68:H131" si="1">+G68*0.5</f>
        <v>37.28</v>
      </c>
      <c r="I68" s="18">
        <f t="array" ref="I68">SUMPRODUCT(($E:$E=E68)*($H:$H&gt;H68))+1</f>
        <v>20</v>
      </c>
      <c r="J68" s="19"/>
      <c r="K68" s="20"/>
      <c r="L68" s="20"/>
    </row>
    <row r="69" s="3" customFormat="1" ht="16.25" customHeight="1" spans="1:12">
      <c r="A69" s="8">
        <v>66</v>
      </c>
      <c r="B69" s="8" t="s">
        <v>82</v>
      </c>
      <c r="C69" s="9" t="s">
        <v>13</v>
      </c>
      <c r="D69" s="8" t="s">
        <v>61</v>
      </c>
      <c r="E69" s="8" t="s">
        <v>62</v>
      </c>
      <c r="F69" s="13">
        <v>202601021330</v>
      </c>
      <c r="G69" s="14">
        <v>73.25</v>
      </c>
      <c r="H69" s="15">
        <f t="shared" si="1"/>
        <v>36.625</v>
      </c>
      <c r="I69" s="18">
        <f t="array" ref="I69">SUMPRODUCT(($E:$E=E69)*($H:$H&gt;H69))+1</f>
        <v>21</v>
      </c>
      <c r="J69" s="19"/>
      <c r="K69" s="20"/>
      <c r="L69" s="20"/>
    </row>
    <row r="70" s="3" customFormat="1" ht="16.25" customHeight="1" spans="1:12">
      <c r="A70" s="8">
        <v>67</v>
      </c>
      <c r="B70" s="8" t="s">
        <v>83</v>
      </c>
      <c r="C70" s="9" t="s">
        <v>13</v>
      </c>
      <c r="D70" s="8" t="s">
        <v>61</v>
      </c>
      <c r="E70" s="8" t="s">
        <v>62</v>
      </c>
      <c r="F70" s="13">
        <v>202601021417</v>
      </c>
      <c r="G70" s="14">
        <v>72.93</v>
      </c>
      <c r="H70" s="15">
        <f t="shared" si="1"/>
        <v>36.465</v>
      </c>
      <c r="I70" s="18">
        <f t="array" ref="I70">SUMPRODUCT(($E:$E=E70)*($H:$H&gt;H70))+1</f>
        <v>22</v>
      </c>
      <c r="J70" s="19"/>
      <c r="K70" s="20"/>
      <c r="L70" s="20"/>
    </row>
    <row r="71" s="3" customFormat="1" ht="16.25" customHeight="1" spans="1:12">
      <c r="A71" s="8">
        <v>68</v>
      </c>
      <c r="B71" s="8" t="s">
        <v>84</v>
      </c>
      <c r="C71" s="9" t="s">
        <v>13</v>
      </c>
      <c r="D71" s="8" t="s">
        <v>61</v>
      </c>
      <c r="E71" s="8" t="s">
        <v>62</v>
      </c>
      <c r="F71" s="13">
        <v>202601021321</v>
      </c>
      <c r="G71" s="14">
        <v>72.92</v>
      </c>
      <c r="H71" s="15">
        <f t="shared" si="1"/>
        <v>36.46</v>
      </c>
      <c r="I71" s="18">
        <f t="array" ref="I71">SUMPRODUCT(($E:$E=E71)*($H:$H&gt;H71))+1</f>
        <v>23</v>
      </c>
      <c r="J71" s="19"/>
      <c r="K71" s="20"/>
      <c r="L71" s="20"/>
    </row>
    <row r="72" s="3" customFormat="1" ht="16.25" customHeight="1" spans="1:12">
      <c r="A72" s="8">
        <v>69</v>
      </c>
      <c r="B72" s="8" t="s">
        <v>85</v>
      </c>
      <c r="C72" s="9" t="s">
        <v>13</v>
      </c>
      <c r="D72" s="8" t="s">
        <v>61</v>
      </c>
      <c r="E72" s="8" t="s">
        <v>62</v>
      </c>
      <c r="F72" s="13">
        <v>202601021605</v>
      </c>
      <c r="G72" s="14">
        <v>72.84</v>
      </c>
      <c r="H72" s="15">
        <f t="shared" si="1"/>
        <v>36.42</v>
      </c>
      <c r="I72" s="18">
        <f t="array" ref="I72">SUMPRODUCT(($E:$E=E72)*($H:$H&gt;H72))+1</f>
        <v>24</v>
      </c>
      <c r="J72" s="19"/>
      <c r="K72" s="20"/>
      <c r="L72" s="20"/>
    </row>
    <row r="73" s="3" customFormat="1" ht="16.25" customHeight="1" spans="1:12">
      <c r="A73" s="8">
        <v>70</v>
      </c>
      <c r="B73" s="8" t="s">
        <v>86</v>
      </c>
      <c r="C73" s="9" t="s">
        <v>13</v>
      </c>
      <c r="D73" s="8" t="s">
        <v>61</v>
      </c>
      <c r="E73" s="8" t="s">
        <v>62</v>
      </c>
      <c r="F73" s="13">
        <v>202601021626</v>
      </c>
      <c r="G73" s="14">
        <v>72.71</v>
      </c>
      <c r="H73" s="15">
        <f t="shared" si="1"/>
        <v>36.355</v>
      </c>
      <c r="I73" s="18">
        <f t="array" ref="I73">SUMPRODUCT(($E:$E=E73)*($H:$H&gt;H73))+1</f>
        <v>25</v>
      </c>
      <c r="J73" s="19"/>
      <c r="K73" s="20"/>
      <c r="L73" s="20"/>
    </row>
    <row r="74" s="3" customFormat="1" ht="16.25" customHeight="1" spans="1:12">
      <c r="A74" s="8">
        <v>71</v>
      </c>
      <c r="B74" s="8" t="s">
        <v>87</v>
      </c>
      <c r="C74" s="9" t="s">
        <v>13</v>
      </c>
      <c r="D74" s="8" t="s">
        <v>61</v>
      </c>
      <c r="E74" s="8" t="s">
        <v>62</v>
      </c>
      <c r="F74" s="13">
        <v>202601021304</v>
      </c>
      <c r="G74" s="14">
        <v>72.6</v>
      </c>
      <c r="H74" s="15">
        <f t="shared" si="1"/>
        <v>36.3</v>
      </c>
      <c r="I74" s="18">
        <f t="array" ref="I74">SUMPRODUCT(($E:$E=E74)*($H:$H&gt;H74))+1</f>
        <v>26</v>
      </c>
      <c r="J74" s="19"/>
      <c r="K74" s="20"/>
      <c r="L74" s="20"/>
    </row>
    <row r="75" s="3" customFormat="1" ht="16.25" customHeight="1" spans="1:12">
      <c r="A75" s="8">
        <v>72</v>
      </c>
      <c r="B75" s="8" t="s">
        <v>88</v>
      </c>
      <c r="C75" s="9" t="s">
        <v>13</v>
      </c>
      <c r="D75" s="8" t="s">
        <v>61</v>
      </c>
      <c r="E75" s="8" t="s">
        <v>62</v>
      </c>
      <c r="F75" s="13">
        <v>202601021301</v>
      </c>
      <c r="G75" s="14">
        <v>72.5</v>
      </c>
      <c r="H75" s="15">
        <f t="shared" si="1"/>
        <v>36.25</v>
      </c>
      <c r="I75" s="18">
        <f t="array" ref="I75">SUMPRODUCT(($E:$E=E75)*($H:$H&gt;H75))+1</f>
        <v>27</v>
      </c>
      <c r="J75" s="19"/>
      <c r="K75" s="20"/>
      <c r="L75" s="20"/>
    </row>
    <row r="76" s="3" customFormat="1" ht="16.25" customHeight="1" spans="1:12">
      <c r="A76" s="8">
        <v>73</v>
      </c>
      <c r="B76" s="8" t="s">
        <v>89</v>
      </c>
      <c r="C76" s="9" t="s">
        <v>13</v>
      </c>
      <c r="D76" s="8" t="s">
        <v>61</v>
      </c>
      <c r="E76" s="8" t="s">
        <v>62</v>
      </c>
      <c r="F76" s="13">
        <v>202601021512</v>
      </c>
      <c r="G76" s="14">
        <v>72.3</v>
      </c>
      <c r="H76" s="15">
        <f t="shared" si="1"/>
        <v>36.15</v>
      </c>
      <c r="I76" s="18">
        <f t="array" ref="I76">SUMPRODUCT(($E:$E=E76)*($H:$H&gt;H76))+1</f>
        <v>28</v>
      </c>
      <c r="J76" s="19"/>
      <c r="K76" s="20"/>
      <c r="L76" s="20"/>
    </row>
    <row r="77" s="3" customFormat="1" ht="16.25" customHeight="1" spans="1:12">
      <c r="A77" s="8">
        <v>74</v>
      </c>
      <c r="B77" s="8" t="s">
        <v>90</v>
      </c>
      <c r="C77" s="9" t="s">
        <v>13</v>
      </c>
      <c r="D77" s="8" t="s">
        <v>61</v>
      </c>
      <c r="E77" s="8" t="s">
        <v>62</v>
      </c>
      <c r="F77" s="13">
        <v>202601021418</v>
      </c>
      <c r="G77" s="14">
        <v>71.95</v>
      </c>
      <c r="H77" s="15">
        <f t="shared" si="1"/>
        <v>35.975</v>
      </c>
      <c r="I77" s="18">
        <f t="array" ref="I77">SUMPRODUCT(($E:$E=E77)*($H:$H&gt;H77))+1</f>
        <v>29</v>
      </c>
      <c r="J77" s="19"/>
      <c r="K77" s="20"/>
      <c r="L77" s="20"/>
    </row>
    <row r="78" s="3" customFormat="1" ht="16.25" customHeight="1" spans="1:12">
      <c r="A78" s="8">
        <v>75</v>
      </c>
      <c r="B78" s="8" t="s">
        <v>91</v>
      </c>
      <c r="C78" s="9" t="s">
        <v>13</v>
      </c>
      <c r="D78" s="8" t="s">
        <v>61</v>
      </c>
      <c r="E78" s="8" t="s">
        <v>62</v>
      </c>
      <c r="F78" s="13">
        <v>202601021302</v>
      </c>
      <c r="G78" s="14">
        <v>71.92</v>
      </c>
      <c r="H78" s="15">
        <f t="shared" si="1"/>
        <v>35.96</v>
      </c>
      <c r="I78" s="18">
        <f t="array" ref="I78">SUMPRODUCT(($E:$E=E78)*($H:$H&gt;H78))+1</f>
        <v>30</v>
      </c>
      <c r="J78" s="19"/>
      <c r="K78" s="20"/>
      <c r="L78" s="20"/>
    </row>
    <row r="79" s="3" customFormat="1" ht="16.25" customHeight="1" spans="1:12">
      <c r="A79" s="8">
        <v>76</v>
      </c>
      <c r="B79" s="8" t="s">
        <v>92</v>
      </c>
      <c r="C79" s="9" t="s">
        <v>13</v>
      </c>
      <c r="D79" s="8" t="s">
        <v>61</v>
      </c>
      <c r="E79" s="8" t="s">
        <v>62</v>
      </c>
      <c r="F79" s="13">
        <v>202601021621</v>
      </c>
      <c r="G79" s="14">
        <v>71.84</v>
      </c>
      <c r="H79" s="15">
        <f t="shared" si="1"/>
        <v>35.92</v>
      </c>
      <c r="I79" s="18">
        <f t="array" ref="I79">SUMPRODUCT(($E:$E=E79)*($H:$H&gt;H79))+1</f>
        <v>31</v>
      </c>
      <c r="J79" s="19"/>
      <c r="K79" s="20"/>
      <c r="L79" s="20"/>
    </row>
    <row r="80" s="3" customFormat="1" ht="16.25" customHeight="1" spans="1:12">
      <c r="A80" s="8">
        <v>77</v>
      </c>
      <c r="B80" s="8" t="s">
        <v>93</v>
      </c>
      <c r="C80" s="9" t="s">
        <v>13</v>
      </c>
      <c r="D80" s="8" t="s">
        <v>61</v>
      </c>
      <c r="E80" s="8" t="s">
        <v>62</v>
      </c>
      <c r="F80" s="13">
        <v>202601021501</v>
      </c>
      <c r="G80" s="14">
        <v>71.77</v>
      </c>
      <c r="H80" s="15">
        <f t="shared" si="1"/>
        <v>35.885</v>
      </c>
      <c r="I80" s="18">
        <f t="array" ref="I80">SUMPRODUCT(($E:$E=E80)*($H:$H&gt;H80))+1</f>
        <v>32</v>
      </c>
      <c r="J80" s="19"/>
      <c r="K80" s="20"/>
      <c r="L80" s="20"/>
    </row>
    <row r="81" s="3" customFormat="1" ht="16.25" customHeight="1" spans="1:12">
      <c r="A81" s="8">
        <v>78</v>
      </c>
      <c r="B81" s="8" t="s">
        <v>94</v>
      </c>
      <c r="C81" s="9" t="s">
        <v>13</v>
      </c>
      <c r="D81" s="8" t="s">
        <v>61</v>
      </c>
      <c r="E81" s="8" t="s">
        <v>62</v>
      </c>
      <c r="F81" s="13">
        <v>202601021612</v>
      </c>
      <c r="G81" s="14">
        <v>71.63</v>
      </c>
      <c r="H81" s="15">
        <f t="shared" si="1"/>
        <v>35.815</v>
      </c>
      <c r="I81" s="18">
        <f t="array" ref="I81">SUMPRODUCT(($E:$E=E81)*($H:$H&gt;H81))+1</f>
        <v>33</v>
      </c>
      <c r="J81" s="19"/>
      <c r="K81" s="20"/>
      <c r="L81" s="20"/>
    </row>
    <row r="82" s="3" customFormat="1" ht="16.25" customHeight="1" spans="1:12">
      <c r="A82" s="8">
        <v>79</v>
      </c>
      <c r="B82" s="8" t="s">
        <v>95</v>
      </c>
      <c r="C82" s="9" t="s">
        <v>13</v>
      </c>
      <c r="D82" s="8" t="s">
        <v>61</v>
      </c>
      <c r="E82" s="8" t="s">
        <v>62</v>
      </c>
      <c r="F82" s="13">
        <v>202601021311</v>
      </c>
      <c r="G82" s="14">
        <v>71.26</v>
      </c>
      <c r="H82" s="15">
        <f t="shared" si="1"/>
        <v>35.63</v>
      </c>
      <c r="I82" s="18">
        <f t="array" ref="I82">SUMPRODUCT(($E:$E=E82)*($H:$H&gt;H82))+1</f>
        <v>34</v>
      </c>
      <c r="J82" s="19"/>
      <c r="K82" s="20"/>
      <c r="L82" s="20"/>
    </row>
    <row r="83" s="3" customFormat="1" ht="16.25" customHeight="1" spans="1:12">
      <c r="A83" s="8">
        <v>80</v>
      </c>
      <c r="B83" s="8" t="s">
        <v>96</v>
      </c>
      <c r="C83" s="9" t="s">
        <v>13</v>
      </c>
      <c r="D83" s="8" t="s">
        <v>61</v>
      </c>
      <c r="E83" s="8" t="s">
        <v>62</v>
      </c>
      <c r="F83" s="13">
        <v>202601021404</v>
      </c>
      <c r="G83" s="14">
        <v>71</v>
      </c>
      <c r="H83" s="15">
        <f t="shared" si="1"/>
        <v>35.5</v>
      </c>
      <c r="I83" s="18">
        <f t="array" ref="I83">SUMPRODUCT(($E:$E=E83)*($H:$H&gt;H83))+1</f>
        <v>35</v>
      </c>
      <c r="J83" s="19"/>
      <c r="K83" s="20"/>
      <c r="L83" s="20"/>
    </row>
    <row r="84" s="3" customFormat="1" ht="16.25" customHeight="1" spans="1:12">
      <c r="A84" s="8">
        <v>81</v>
      </c>
      <c r="B84" s="8" t="s">
        <v>97</v>
      </c>
      <c r="C84" s="9" t="s">
        <v>13</v>
      </c>
      <c r="D84" s="8" t="s">
        <v>61</v>
      </c>
      <c r="E84" s="8" t="s">
        <v>62</v>
      </c>
      <c r="F84" s="13">
        <v>202601021325</v>
      </c>
      <c r="G84" s="14">
        <v>70.62</v>
      </c>
      <c r="H84" s="15">
        <f t="shared" si="1"/>
        <v>35.31</v>
      </c>
      <c r="I84" s="18">
        <f t="array" ref="I84">SUMPRODUCT(($E:$E=E84)*($H:$H&gt;H84))+1</f>
        <v>36</v>
      </c>
      <c r="J84" s="19"/>
      <c r="K84" s="20"/>
      <c r="L84" s="20"/>
    </row>
    <row r="85" s="3" customFormat="1" ht="16.25" customHeight="1" spans="1:12">
      <c r="A85" s="8">
        <v>82</v>
      </c>
      <c r="B85" s="8" t="s">
        <v>98</v>
      </c>
      <c r="C85" s="9" t="s">
        <v>13</v>
      </c>
      <c r="D85" s="8" t="s">
        <v>61</v>
      </c>
      <c r="E85" s="8" t="s">
        <v>62</v>
      </c>
      <c r="F85" s="13">
        <v>202601021526</v>
      </c>
      <c r="G85" s="14">
        <v>70.28</v>
      </c>
      <c r="H85" s="15">
        <f t="shared" si="1"/>
        <v>35.14</v>
      </c>
      <c r="I85" s="18">
        <f t="array" ref="I85">SUMPRODUCT(($E:$E=E85)*($H:$H&gt;H85))+1</f>
        <v>37</v>
      </c>
      <c r="J85" s="19"/>
      <c r="K85" s="20"/>
      <c r="L85" s="20"/>
    </row>
    <row r="86" s="3" customFormat="1" ht="16.25" customHeight="1" spans="1:12">
      <c r="A86" s="8">
        <v>83</v>
      </c>
      <c r="B86" s="8" t="s">
        <v>99</v>
      </c>
      <c r="C86" s="9" t="s">
        <v>13</v>
      </c>
      <c r="D86" s="8" t="s">
        <v>61</v>
      </c>
      <c r="E86" s="8" t="s">
        <v>62</v>
      </c>
      <c r="F86" s="13">
        <v>202601021414</v>
      </c>
      <c r="G86" s="14">
        <v>69.95</v>
      </c>
      <c r="H86" s="15">
        <f t="shared" si="1"/>
        <v>34.975</v>
      </c>
      <c r="I86" s="18">
        <f t="array" ref="I86">SUMPRODUCT(($E:$E=E86)*($H:$H&gt;H86))+1</f>
        <v>38</v>
      </c>
      <c r="J86" s="19"/>
      <c r="K86" s="20"/>
      <c r="L86" s="20"/>
    </row>
    <row r="87" s="3" customFormat="1" ht="16.25" customHeight="1" spans="1:12">
      <c r="A87" s="8">
        <v>84</v>
      </c>
      <c r="B87" s="8" t="s">
        <v>100</v>
      </c>
      <c r="C87" s="9" t="s">
        <v>13</v>
      </c>
      <c r="D87" s="8" t="s">
        <v>61</v>
      </c>
      <c r="E87" s="8" t="s">
        <v>62</v>
      </c>
      <c r="F87" s="13">
        <v>202601021401</v>
      </c>
      <c r="G87" s="14">
        <v>69.64</v>
      </c>
      <c r="H87" s="15">
        <f t="shared" si="1"/>
        <v>34.82</v>
      </c>
      <c r="I87" s="18">
        <f t="array" ref="I87">SUMPRODUCT(($E:$E=E87)*($H:$H&gt;H87))+1</f>
        <v>39</v>
      </c>
      <c r="J87" s="19"/>
      <c r="K87" s="20"/>
      <c r="L87" s="20"/>
    </row>
    <row r="88" s="3" customFormat="1" ht="16.25" customHeight="1" spans="1:12">
      <c r="A88" s="8">
        <v>85</v>
      </c>
      <c r="B88" s="8" t="s">
        <v>101</v>
      </c>
      <c r="C88" s="9" t="s">
        <v>13</v>
      </c>
      <c r="D88" s="8" t="s">
        <v>102</v>
      </c>
      <c r="E88" s="8" t="s">
        <v>103</v>
      </c>
      <c r="F88" s="13">
        <v>202601032322</v>
      </c>
      <c r="G88" s="14">
        <v>82.06</v>
      </c>
      <c r="H88" s="15">
        <f t="shared" si="1"/>
        <v>41.03</v>
      </c>
      <c r="I88" s="21">
        <f t="array" ref="I88">SUMPRODUCT(($E:$E=E88)*($H:$H&gt;H88))+1</f>
        <v>1</v>
      </c>
      <c r="J88" s="19"/>
      <c r="K88" s="20"/>
      <c r="L88" s="20"/>
    </row>
    <row r="89" s="3" customFormat="1" ht="16.25" customHeight="1" spans="1:12">
      <c r="A89" s="8">
        <v>86</v>
      </c>
      <c r="B89" s="8" t="s">
        <v>104</v>
      </c>
      <c r="C89" s="9" t="s">
        <v>13</v>
      </c>
      <c r="D89" s="8" t="s">
        <v>102</v>
      </c>
      <c r="E89" s="8" t="s">
        <v>103</v>
      </c>
      <c r="F89" s="13">
        <v>202601032213</v>
      </c>
      <c r="G89" s="14">
        <v>81.52</v>
      </c>
      <c r="H89" s="15">
        <f t="shared" si="1"/>
        <v>40.76</v>
      </c>
      <c r="I89" s="21">
        <f t="array" ref="I89">SUMPRODUCT(($E:$E=E89)*($H:$H&gt;H89))+1</f>
        <v>2</v>
      </c>
      <c r="J89" s="19"/>
      <c r="K89" s="20"/>
      <c r="L89" s="20"/>
    </row>
    <row r="90" s="3" customFormat="1" ht="16.25" customHeight="1" spans="1:12">
      <c r="A90" s="8">
        <v>87</v>
      </c>
      <c r="B90" s="8" t="s">
        <v>105</v>
      </c>
      <c r="C90" s="9" t="s">
        <v>13</v>
      </c>
      <c r="D90" s="8" t="s">
        <v>102</v>
      </c>
      <c r="E90" s="8" t="s">
        <v>103</v>
      </c>
      <c r="F90" s="13">
        <v>202601032207</v>
      </c>
      <c r="G90" s="14">
        <v>80.42</v>
      </c>
      <c r="H90" s="15">
        <f t="shared" si="1"/>
        <v>40.21</v>
      </c>
      <c r="I90" s="21">
        <f t="array" ref="I90">SUMPRODUCT(($E:$E=E90)*($H:$H&gt;H90))+1</f>
        <v>3</v>
      </c>
      <c r="J90" s="19"/>
      <c r="K90" s="20"/>
      <c r="L90" s="20"/>
    </row>
    <row r="91" s="3" customFormat="1" ht="16.25" customHeight="1" spans="1:12">
      <c r="A91" s="8">
        <v>88</v>
      </c>
      <c r="B91" s="8" t="s">
        <v>106</v>
      </c>
      <c r="C91" s="9" t="s">
        <v>13</v>
      </c>
      <c r="D91" s="8" t="s">
        <v>102</v>
      </c>
      <c r="E91" s="8" t="s">
        <v>103</v>
      </c>
      <c r="F91" s="13">
        <v>202601032204</v>
      </c>
      <c r="G91" s="14">
        <v>80.29</v>
      </c>
      <c r="H91" s="15">
        <f t="shared" si="1"/>
        <v>40.145</v>
      </c>
      <c r="I91" s="21">
        <f t="array" ref="I91">SUMPRODUCT(($E:$E=E91)*($H:$H&gt;H91))+1</f>
        <v>4</v>
      </c>
      <c r="J91" s="19"/>
      <c r="K91" s="20"/>
      <c r="L91" s="20"/>
    </row>
    <row r="92" s="3" customFormat="1" ht="16.25" customHeight="1" spans="1:12">
      <c r="A92" s="8">
        <v>89</v>
      </c>
      <c r="B92" s="8" t="s">
        <v>107</v>
      </c>
      <c r="C92" s="9" t="s">
        <v>13</v>
      </c>
      <c r="D92" s="8" t="s">
        <v>102</v>
      </c>
      <c r="E92" s="8" t="s">
        <v>103</v>
      </c>
      <c r="F92" s="13">
        <v>202601031829</v>
      </c>
      <c r="G92" s="14">
        <v>79.86</v>
      </c>
      <c r="H92" s="15">
        <f t="shared" si="1"/>
        <v>39.93</v>
      </c>
      <c r="I92" s="21">
        <f t="array" ref="I92">SUMPRODUCT(($E:$E=E92)*($H:$H&gt;H92))+1</f>
        <v>5</v>
      </c>
      <c r="J92" s="19"/>
      <c r="K92" s="20"/>
      <c r="L92" s="20"/>
    </row>
    <row r="93" s="3" customFormat="1" ht="16.25" customHeight="1" spans="1:12">
      <c r="A93" s="8">
        <v>90</v>
      </c>
      <c r="B93" s="8" t="s">
        <v>108</v>
      </c>
      <c r="C93" s="9" t="s">
        <v>13</v>
      </c>
      <c r="D93" s="8" t="s">
        <v>102</v>
      </c>
      <c r="E93" s="8" t="s">
        <v>103</v>
      </c>
      <c r="F93" s="13">
        <v>202601032405</v>
      </c>
      <c r="G93" s="14">
        <v>79.86</v>
      </c>
      <c r="H93" s="15">
        <f t="shared" si="1"/>
        <v>39.93</v>
      </c>
      <c r="I93" s="21">
        <f t="array" ref="I93">SUMPRODUCT(($E:$E=E93)*($H:$H&gt;H93))+1</f>
        <v>5</v>
      </c>
      <c r="J93" s="19"/>
      <c r="K93" s="20"/>
      <c r="L93" s="20"/>
    </row>
    <row r="94" s="3" customFormat="1" ht="16.25" customHeight="1" spans="1:12">
      <c r="A94" s="8">
        <v>91</v>
      </c>
      <c r="B94" s="8" t="s">
        <v>109</v>
      </c>
      <c r="C94" s="9" t="s">
        <v>13</v>
      </c>
      <c r="D94" s="8" t="s">
        <v>102</v>
      </c>
      <c r="E94" s="8" t="s">
        <v>103</v>
      </c>
      <c r="F94" s="13">
        <v>202601032016</v>
      </c>
      <c r="G94" s="14">
        <v>79.61</v>
      </c>
      <c r="H94" s="15">
        <f t="shared" si="1"/>
        <v>39.805</v>
      </c>
      <c r="I94" s="21">
        <f t="array" ref="I94">SUMPRODUCT(($E:$E=E94)*($H:$H&gt;H94))+1</f>
        <v>7</v>
      </c>
      <c r="J94" s="19"/>
      <c r="K94" s="20"/>
      <c r="L94" s="20"/>
    </row>
    <row r="95" s="3" customFormat="1" ht="16.25" customHeight="1" spans="1:12">
      <c r="A95" s="8">
        <v>92</v>
      </c>
      <c r="B95" s="8" t="s">
        <v>110</v>
      </c>
      <c r="C95" s="9" t="s">
        <v>13</v>
      </c>
      <c r="D95" s="8" t="s">
        <v>102</v>
      </c>
      <c r="E95" s="8" t="s">
        <v>103</v>
      </c>
      <c r="F95" s="13">
        <v>202601031806</v>
      </c>
      <c r="G95" s="14">
        <v>79.48</v>
      </c>
      <c r="H95" s="15">
        <f t="shared" si="1"/>
        <v>39.74</v>
      </c>
      <c r="I95" s="21">
        <f t="array" ref="I95">SUMPRODUCT(($E:$E=E95)*($H:$H&gt;H95))+1</f>
        <v>8</v>
      </c>
      <c r="J95" s="19"/>
      <c r="K95" s="20"/>
      <c r="L95" s="20"/>
    </row>
    <row r="96" s="3" customFormat="1" ht="16.25" customHeight="1" spans="1:12">
      <c r="A96" s="8">
        <v>93</v>
      </c>
      <c r="B96" s="8" t="s">
        <v>111</v>
      </c>
      <c r="C96" s="9" t="s">
        <v>13</v>
      </c>
      <c r="D96" s="8" t="s">
        <v>102</v>
      </c>
      <c r="E96" s="8" t="s">
        <v>103</v>
      </c>
      <c r="F96" s="13">
        <v>202601032026</v>
      </c>
      <c r="G96" s="14">
        <v>79.34</v>
      </c>
      <c r="H96" s="15">
        <f t="shared" si="1"/>
        <v>39.67</v>
      </c>
      <c r="I96" s="21">
        <f t="array" ref="I96">SUMPRODUCT(($E:$E=E96)*($H:$H&gt;H96))+1</f>
        <v>9</v>
      </c>
      <c r="J96" s="19"/>
      <c r="K96" s="20"/>
      <c r="L96" s="20"/>
    </row>
    <row r="97" s="3" customFormat="1" ht="16.25" customHeight="1" spans="1:12">
      <c r="A97" s="8">
        <v>94</v>
      </c>
      <c r="B97" s="8" t="s">
        <v>112</v>
      </c>
      <c r="C97" s="9" t="s">
        <v>13</v>
      </c>
      <c r="D97" s="8" t="s">
        <v>102</v>
      </c>
      <c r="E97" s="8" t="s">
        <v>103</v>
      </c>
      <c r="F97" s="13">
        <v>202601032012</v>
      </c>
      <c r="G97" s="14">
        <v>78.93</v>
      </c>
      <c r="H97" s="15">
        <f t="shared" si="1"/>
        <v>39.465</v>
      </c>
      <c r="I97" s="21">
        <f t="array" ref="I97">SUMPRODUCT(($E:$E=E97)*($H:$H&gt;H97))+1</f>
        <v>10</v>
      </c>
      <c r="J97" s="19"/>
      <c r="K97" s="20"/>
      <c r="L97" s="20"/>
    </row>
    <row r="98" s="3" customFormat="1" ht="16.25" customHeight="1" spans="1:12">
      <c r="A98" s="8">
        <v>95</v>
      </c>
      <c r="B98" s="8" t="s">
        <v>113</v>
      </c>
      <c r="C98" s="9" t="s">
        <v>13</v>
      </c>
      <c r="D98" s="8" t="s">
        <v>102</v>
      </c>
      <c r="E98" s="8" t="s">
        <v>103</v>
      </c>
      <c r="F98" s="13">
        <v>202601032328</v>
      </c>
      <c r="G98" s="14">
        <v>78.43</v>
      </c>
      <c r="H98" s="15">
        <f t="shared" si="1"/>
        <v>39.215</v>
      </c>
      <c r="I98" s="21">
        <f t="array" ref="I98">SUMPRODUCT(($E:$E=E98)*($H:$H&gt;H98))+1</f>
        <v>11</v>
      </c>
      <c r="J98" s="19"/>
      <c r="K98" s="20"/>
      <c r="L98" s="20"/>
    </row>
    <row r="99" s="3" customFormat="1" ht="16.25" customHeight="1" spans="1:12">
      <c r="A99" s="8">
        <v>96</v>
      </c>
      <c r="B99" s="8" t="s">
        <v>114</v>
      </c>
      <c r="C99" s="9" t="s">
        <v>13</v>
      </c>
      <c r="D99" s="8" t="s">
        <v>102</v>
      </c>
      <c r="E99" s="8" t="s">
        <v>103</v>
      </c>
      <c r="F99" s="13">
        <v>202601031929</v>
      </c>
      <c r="G99" s="14">
        <v>78.28</v>
      </c>
      <c r="H99" s="15">
        <f t="shared" si="1"/>
        <v>39.14</v>
      </c>
      <c r="I99" s="21">
        <f t="array" ref="I99">SUMPRODUCT(($E:$E=E99)*($H:$H&gt;H99))+1</f>
        <v>12</v>
      </c>
      <c r="J99" s="19"/>
      <c r="K99" s="20"/>
      <c r="L99" s="20"/>
    </row>
    <row r="100" s="3" customFormat="1" ht="16.25" customHeight="1" spans="1:12">
      <c r="A100" s="8">
        <v>97</v>
      </c>
      <c r="B100" s="8" t="s">
        <v>115</v>
      </c>
      <c r="C100" s="9" t="s">
        <v>13</v>
      </c>
      <c r="D100" s="8" t="s">
        <v>102</v>
      </c>
      <c r="E100" s="8" t="s">
        <v>103</v>
      </c>
      <c r="F100" s="13">
        <v>202601031919</v>
      </c>
      <c r="G100" s="14">
        <v>78.02</v>
      </c>
      <c r="H100" s="15">
        <f t="shared" si="1"/>
        <v>39.01</v>
      </c>
      <c r="I100" s="21">
        <f t="array" ref="I100">SUMPRODUCT(($E:$E=E100)*($H:$H&gt;H100))+1</f>
        <v>13</v>
      </c>
      <c r="J100" s="19"/>
      <c r="K100" s="20"/>
      <c r="L100" s="20"/>
    </row>
    <row r="101" s="3" customFormat="1" ht="16.25" customHeight="1" spans="1:12">
      <c r="A101" s="8">
        <v>98</v>
      </c>
      <c r="B101" s="8" t="s">
        <v>116</v>
      </c>
      <c r="C101" s="9" t="s">
        <v>13</v>
      </c>
      <c r="D101" s="8" t="s">
        <v>102</v>
      </c>
      <c r="E101" s="8" t="s">
        <v>103</v>
      </c>
      <c r="F101" s="13">
        <v>202601032609</v>
      </c>
      <c r="G101" s="14">
        <v>77.63</v>
      </c>
      <c r="H101" s="15">
        <f t="shared" si="1"/>
        <v>38.815</v>
      </c>
      <c r="I101" s="21">
        <f t="array" ref="I101">SUMPRODUCT(($E:$E=E101)*($H:$H&gt;H101))+1</f>
        <v>14</v>
      </c>
      <c r="J101" s="19"/>
      <c r="K101" s="20"/>
      <c r="L101" s="20"/>
    </row>
    <row r="102" s="3" customFormat="1" ht="16.25" customHeight="1" spans="1:12">
      <c r="A102" s="8">
        <v>99</v>
      </c>
      <c r="B102" s="8" t="s">
        <v>117</v>
      </c>
      <c r="C102" s="9" t="s">
        <v>13</v>
      </c>
      <c r="D102" s="8" t="s">
        <v>102</v>
      </c>
      <c r="E102" s="8" t="s">
        <v>103</v>
      </c>
      <c r="F102" s="13">
        <v>202601032128</v>
      </c>
      <c r="G102" s="14">
        <v>77.22</v>
      </c>
      <c r="H102" s="15">
        <f t="shared" si="1"/>
        <v>38.61</v>
      </c>
      <c r="I102" s="21">
        <f t="array" ref="I102">SUMPRODUCT(($E:$E=E102)*($H:$H&gt;H102))+1</f>
        <v>15</v>
      </c>
      <c r="J102" s="19"/>
      <c r="K102" s="20"/>
      <c r="L102" s="20"/>
    </row>
    <row r="103" s="3" customFormat="1" ht="16.25" customHeight="1" spans="1:12">
      <c r="A103" s="8">
        <v>100</v>
      </c>
      <c r="B103" s="8" t="s">
        <v>118</v>
      </c>
      <c r="C103" s="9" t="s">
        <v>13</v>
      </c>
      <c r="D103" s="8" t="s">
        <v>102</v>
      </c>
      <c r="E103" s="8" t="s">
        <v>103</v>
      </c>
      <c r="F103" s="13">
        <v>202601031728</v>
      </c>
      <c r="G103" s="14">
        <v>77.2</v>
      </c>
      <c r="H103" s="15">
        <f t="shared" si="1"/>
        <v>38.6</v>
      </c>
      <c r="I103" s="21">
        <f t="array" ref="I103">SUMPRODUCT(($E:$E=E103)*($H:$H&gt;H103))+1</f>
        <v>16</v>
      </c>
      <c r="J103" s="19"/>
      <c r="K103" s="20"/>
      <c r="L103" s="20"/>
    </row>
    <row r="104" s="3" customFormat="1" ht="16.25" customHeight="1" spans="1:12">
      <c r="A104" s="8">
        <v>101</v>
      </c>
      <c r="B104" s="8" t="s">
        <v>119</v>
      </c>
      <c r="C104" s="9" t="s">
        <v>13</v>
      </c>
      <c r="D104" s="8" t="s">
        <v>102</v>
      </c>
      <c r="E104" s="8" t="s">
        <v>103</v>
      </c>
      <c r="F104" s="13">
        <v>202601032608</v>
      </c>
      <c r="G104" s="14">
        <v>76.91</v>
      </c>
      <c r="H104" s="15">
        <f t="shared" si="1"/>
        <v>38.455</v>
      </c>
      <c r="I104" s="21">
        <f t="array" ref="I104">SUMPRODUCT(($E:$E=E104)*($H:$H&gt;H104))+1</f>
        <v>17</v>
      </c>
      <c r="J104" s="19"/>
      <c r="K104" s="20"/>
      <c r="L104" s="20"/>
    </row>
    <row r="105" s="3" customFormat="1" ht="16.25" customHeight="1" spans="1:12">
      <c r="A105" s="8">
        <v>102</v>
      </c>
      <c r="B105" s="8" t="s">
        <v>120</v>
      </c>
      <c r="C105" s="9" t="s">
        <v>13</v>
      </c>
      <c r="D105" s="8" t="s">
        <v>102</v>
      </c>
      <c r="E105" s="8" t="s">
        <v>103</v>
      </c>
      <c r="F105" s="13">
        <v>202601031824</v>
      </c>
      <c r="G105" s="14">
        <v>76.82</v>
      </c>
      <c r="H105" s="15">
        <f t="shared" si="1"/>
        <v>38.41</v>
      </c>
      <c r="I105" s="21">
        <f t="array" ref="I105">SUMPRODUCT(($E:$E=E105)*($H:$H&gt;H105))+1</f>
        <v>18</v>
      </c>
      <c r="J105" s="19"/>
      <c r="K105" s="20"/>
      <c r="L105" s="20"/>
    </row>
    <row r="106" s="3" customFormat="1" ht="16.25" customHeight="1" spans="1:12">
      <c r="A106" s="8">
        <v>103</v>
      </c>
      <c r="B106" s="8" t="s">
        <v>121</v>
      </c>
      <c r="C106" s="9" t="s">
        <v>13</v>
      </c>
      <c r="D106" s="8" t="s">
        <v>102</v>
      </c>
      <c r="E106" s="8" t="s">
        <v>103</v>
      </c>
      <c r="F106" s="13">
        <v>202601032030</v>
      </c>
      <c r="G106" s="14">
        <v>76.82</v>
      </c>
      <c r="H106" s="15">
        <f t="shared" si="1"/>
        <v>38.41</v>
      </c>
      <c r="I106" s="21">
        <f t="array" ref="I106">SUMPRODUCT(($E:$E=E106)*($H:$H&gt;H106))+1</f>
        <v>18</v>
      </c>
      <c r="J106" s="19"/>
      <c r="K106" s="20"/>
      <c r="L106" s="20"/>
    </row>
    <row r="107" s="3" customFormat="1" ht="16.25" customHeight="1" spans="1:12">
      <c r="A107" s="8">
        <v>104</v>
      </c>
      <c r="B107" s="8" t="s">
        <v>122</v>
      </c>
      <c r="C107" s="9" t="s">
        <v>13</v>
      </c>
      <c r="D107" s="8" t="s">
        <v>102</v>
      </c>
      <c r="E107" s="8" t="s">
        <v>103</v>
      </c>
      <c r="F107" s="13">
        <v>202601032023</v>
      </c>
      <c r="G107" s="14">
        <v>76.61</v>
      </c>
      <c r="H107" s="15">
        <f t="shared" si="1"/>
        <v>38.305</v>
      </c>
      <c r="I107" s="21">
        <f t="array" ref="I107">SUMPRODUCT(($E:$E=E107)*($H:$H&gt;H107))+1</f>
        <v>20</v>
      </c>
      <c r="J107" s="19"/>
      <c r="K107" s="20"/>
      <c r="L107" s="20"/>
    </row>
    <row r="108" s="3" customFormat="1" ht="16.25" customHeight="1" spans="1:12">
      <c r="A108" s="8">
        <v>105</v>
      </c>
      <c r="B108" s="8" t="s">
        <v>123</v>
      </c>
      <c r="C108" s="9" t="s">
        <v>13</v>
      </c>
      <c r="D108" s="8" t="s">
        <v>102</v>
      </c>
      <c r="E108" s="8" t="s">
        <v>103</v>
      </c>
      <c r="F108" s="13">
        <v>202601032604</v>
      </c>
      <c r="G108" s="14">
        <v>76.59</v>
      </c>
      <c r="H108" s="15">
        <f t="shared" si="1"/>
        <v>38.295</v>
      </c>
      <c r="I108" s="21">
        <f t="array" ref="I108">SUMPRODUCT(($E:$E=E108)*($H:$H&gt;H108))+1</f>
        <v>21</v>
      </c>
      <c r="J108" s="19"/>
      <c r="K108" s="20"/>
      <c r="L108" s="20"/>
    </row>
    <row r="109" s="3" customFormat="1" ht="16.25" customHeight="1" spans="1:12">
      <c r="A109" s="8">
        <v>106</v>
      </c>
      <c r="B109" s="8" t="s">
        <v>124</v>
      </c>
      <c r="C109" s="9" t="s">
        <v>13</v>
      </c>
      <c r="D109" s="8" t="s">
        <v>102</v>
      </c>
      <c r="E109" s="8" t="s">
        <v>103</v>
      </c>
      <c r="F109" s="13">
        <v>202601032321</v>
      </c>
      <c r="G109" s="14">
        <v>76.5</v>
      </c>
      <c r="H109" s="15">
        <f t="shared" si="1"/>
        <v>38.25</v>
      </c>
      <c r="I109" s="21">
        <f t="array" ref="I109">SUMPRODUCT(($E:$E=E109)*($H:$H&gt;H109))+1</f>
        <v>22</v>
      </c>
      <c r="J109" s="19"/>
      <c r="K109" s="20"/>
      <c r="L109" s="20"/>
    </row>
    <row r="110" s="3" customFormat="1" ht="16.25" customHeight="1" spans="1:12">
      <c r="A110" s="8">
        <v>107</v>
      </c>
      <c r="B110" s="8" t="s">
        <v>125</v>
      </c>
      <c r="C110" s="9" t="s">
        <v>13</v>
      </c>
      <c r="D110" s="8" t="s">
        <v>102</v>
      </c>
      <c r="E110" s="8" t="s">
        <v>103</v>
      </c>
      <c r="F110" s="13">
        <v>202601032002</v>
      </c>
      <c r="G110" s="14">
        <v>76.42</v>
      </c>
      <c r="H110" s="15">
        <f t="shared" si="1"/>
        <v>38.21</v>
      </c>
      <c r="I110" s="21">
        <f t="array" ref="I110">SUMPRODUCT(($E:$E=E110)*($H:$H&gt;H110))+1</f>
        <v>23</v>
      </c>
      <c r="J110" s="19"/>
      <c r="K110" s="20"/>
      <c r="L110" s="20"/>
    </row>
    <row r="111" s="3" customFormat="1" ht="16.25" customHeight="1" spans="1:12">
      <c r="A111" s="8">
        <v>108</v>
      </c>
      <c r="B111" s="8" t="s">
        <v>126</v>
      </c>
      <c r="C111" s="9" t="s">
        <v>13</v>
      </c>
      <c r="D111" s="8" t="s">
        <v>102</v>
      </c>
      <c r="E111" s="8" t="s">
        <v>103</v>
      </c>
      <c r="F111" s="13">
        <v>202601031720</v>
      </c>
      <c r="G111" s="14">
        <v>76.38</v>
      </c>
      <c r="H111" s="15">
        <f t="shared" si="1"/>
        <v>38.19</v>
      </c>
      <c r="I111" s="21">
        <f t="array" ref="I111">SUMPRODUCT(($E:$E=E111)*($H:$H&gt;H111))+1</f>
        <v>24</v>
      </c>
      <c r="J111" s="19"/>
      <c r="K111" s="20"/>
      <c r="L111" s="20"/>
    </row>
    <row r="112" s="3" customFormat="1" ht="16.25" customHeight="1" spans="1:12">
      <c r="A112" s="8">
        <v>109</v>
      </c>
      <c r="B112" s="8" t="s">
        <v>127</v>
      </c>
      <c r="C112" s="9" t="s">
        <v>13</v>
      </c>
      <c r="D112" s="8" t="s">
        <v>102</v>
      </c>
      <c r="E112" s="8" t="s">
        <v>103</v>
      </c>
      <c r="F112" s="13">
        <v>202601032619</v>
      </c>
      <c r="G112" s="14">
        <v>76.24</v>
      </c>
      <c r="H112" s="15">
        <f t="shared" si="1"/>
        <v>38.12</v>
      </c>
      <c r="I112" s="21">
        <f t="array" ref="I112">SUMPRODUCT(($E:$E=E112)*($H:$H&gt;H112))+1</f>
        <v>25</v>
      </c>
      <c r="J112" s="19"/>
      <c r="K112" s="20"/>
      <c r="L112" s="20"/>
    </row>
    <row r="113" s="3" customFormat="1" ht="16.25" customHeight="1" spans="1:12">
      <c r="A113" s="8">
        <v>110</v>
      </c>
      <c r="B113" s="8" t="s">
        <v>128</v>
      </c>
      <c r="C113" s="9" t="s">
        <v>13</v>
      </c>
      <c r="D113" s="8" t="s">
        <v>102</v>
      </c>
      <c r="E113" s="8" t="s">
        <v>103</v>
      </c>
      <c r="F113" s="13">
        <v>202601032114</v>
      </c>
      <c r="G113" s="14">
        <v>76.22</v>
      </c>
      <c r="H113" s="15">
        <f t="shared" si="1"/>
        <v>38.11</v>
      </c>
      <c r="I113" s="21">
        <f t="array" ref="I113">SUMPRODUCT(($E:$E=E113)*($H:$H&gt;H113))+1</f>
        <v>26</v>
      </c>
      <c r="J113" s="19"/>
      <c r="K113" s="20"/>
      <c r="L113" s="20"/>
    </row>
    <row r="114" s="3" customFormat="1" ht="16.25" customHeight="1" spans="1:12">
      <c r="A114" s="8">
        <v>111</v>
      </c>
      <c r="B114" s="8" t="s">
        <v>129</v>
      </c>
      <c r="C114" s="9" t="s">
        <v>13</v>
      </c>
      <c r="D114" s="8" t="s">
        <v>102</v>
      </c>
      <c r="E114" s="8" t="s">
        <v>103</v>
      </c>
      <c r="F114" s="13">
        <v>202601032317</v>
      </c>
      <c r="G114" s="14">
        <v>76.22</v>
      </c>
      <c r="H114" s="15">
        <f t="shared" si="1"/>
        <v>38.11</v>
      </c>
      <c r="I114" s="21">
        <f t="array" ref="I114">SUMPRODUCT(($E:$E=E114)*($H:$H&gt;H114))+1</f>
        <v>26</v>
      </c>
      <c r="J114" s="19"/>
      <c r="K114" s="20"/>
      <c r="L114" s="20"/>
    </row>
    <row r="115" s="3" customFormat="1" ht="16.25" customHeight="1" spans="1:12">
      <c r="A115" s="8">
        <v>112</v>
      </c>
      <c r="B115" s="8" t="s">
        <v>130</v>
      </c>
      <c r="C115" s="9" t="s">
        <v>13</v>
      </c>
      <c r="D115" s="8" t="s">
        <v>102</v>
      </c>
      <c r="E115" s="8" t="s">
        <v>103</v>
      </c>
      <c r="F115" s="13">
        <v>202601031712</v>
      </c>
      <c r="G115" s="14">
        <v>76.19</v>
      </c>
      <c r="H115" s="15">
        <f t="shared" si="1"/>
        <v>38.095</v>
      </c>
      <c r="I115" s="21">
        <f t="array" ref="I115">SUMPRODUCT(($E:$E=E115)*($H:$H&gt;H115))+1</f>
        <v>28</v>
      </c>
      <c r="J115" s="19"/>
      <c r="K115" s="20"/>
      <c r="L115" s="20"/>
    </row>
    <row r="116" s="3" customFormat="1" ht="16.25" customHeight="1" spans="1:12">
      <c r="A116" s="8">
        <v>113</v>
      </c>
      <c r="B116" s="8" t="s">
        <v>131</v>
      </c>
      <c r="C116" s="9" t="s">
        <v>13</v>
      </c>
      <c r="D116" s="8" t="s">
        <v>102</v>
      </c>
      <c r="E116" s="8" t="s">
        <v>103</v>
      </c>
      <c r="F116" s="13">
        <v>202601032301</v>
      </c>
      <c r="G116" s="14">
        <v>76.14</v>
      </c>
      <c r="H116" s="15">
        <f t="shared" si="1"/>
        <v>38.07</v>
      </c>
      <c r="I116" s="21">
        <f t="array" ref="I116">SUMPRODUCT(($E:$E=E116)*($H:$H&gt;H116))+1</f>
        <v>29</v>
      </c>
      <c r="J116" s="19"/>
      <c r="K116" s="20"/>
      <c r="L116" s="20"/>
    </row>
    <row r="117" s="3" customFormat="1" ht="16.25" customHeight="1" spans="1:12">
      <c r="A117" s="8">
        <v>114</v>
      </c>
      <c r="B117" s="8" t="s">
        <v>132</v>
      </c>
      <c r="C117" s="9" t="s">
        <v>13</v>
      </c>
      <c r="D117" s="8" t="s">
        <v>102</v>
      </c>
      <c r="E117" s="8" t="s">
        <v>103</v>
      </c>
      <c r="F117" s="13">
        <v>202601031810</v>
      </c>
      <c r="G117" s="14">
        <v>76.08</v>
      </c>
      <c r="H117" s="15">
        <f t="shared" si="1"/>
        <v>38.04</v>
      </c>
      <c r="I117" s="21">
        <f t="array" ref="I117">SUMPRODUCT(($E:$E=E117)*($H:$H&gt;H117))+1</f>
        <v>30</v>
      </c>
      <c r="J117" s="19"/>
      <c r="K117" s="20"/>
      <c r="L117" s="20"/>
    </row>
    <row r="118" s="3" customFormat="1" ht="16.25" customHeight="1" spans="1:12">
      <c r="A118" s="8">
        <v>115</v>
      </c>
      <c r="B118" s="8" t="s">
        <v>133</v>
      </c>
      <c r="C118" s="9" t="s">
        <v>13</v>
      </c>
      <c r="D118" s="8" t="s">
        <v>102</v>
      </c>
      <c r="E118" s="8" t="s">
        <v>103</v>
      </c>
      <c r="F118" s="13">
        <v>202601032225</v>
      </c>
      <c r="G118" s="14">
        <v>76.01</v>
      </c>
      <c r="H118" s="15">
        <f t="shared" si="1"/>
        <v>38.005</v>
      </c>
      <c r="I118" s="21">
        <f t="array" ref="I118">SUMPRODUCT(($E:$E=E118)*($H:$H&gt;H118))+1</f>
        <v>31</v>
      </c>
      <c r="J118" s="19"/>
      <c r="K118" s="20"/>
      <c r="L118" s="20"/>
    </row>
    <row r="119" s="3" customFormat="1" ht="16.25" customHeight="1" spans="1:12">
      <c r="A119" s="8">
        <v>116</v>
      </c>
      <c r="B119" s="8" t="s">
        <v>134</v>
      </c>
      <c r="C119" s="9" t="s">
        <v>13</v>
      </c>
      <c r="D119" s="8" t="s">
        <v>102</v>
      </c>
      <c r="E119" s="8" t="s">
        <v>103</v>
      </c>
      <c r="F119" s="13">
        <v>202601032425</v>
      </c>
      <c r="G119" s="14">
        <v>75.95</v>
      </c>
      <c r="H119" s="15">
        <f t="shared" si="1"/>
        <v>37.975</v>
      </c>
      <c r="I119" s="21">
        <f t="array" ref="I119">SUMPRODUCT(($E:$E=E119)*($H:$H&gt;H119))+1</f>
        <v>32</v>
      </c>
      <c r="J119" s="19"/>
      <c r="K119" s="20"/>
      <c r="L119" s="20"/>
    </row>
    <row r="120" s="3" customFormat="1" ht="16.25" customHeight="1" spans="1:12">
      <c r="A120" s="8">
        <v>117</v>
      </c>
      <c r="B120" s="8" t="s">
        <v>135</v>
      </c>
      <c r="C120" s="9" t="s">
        <v>13</v>
      </c>
      <c r="D120" s="8" t="s">
        <v>102</v>
      </c>
      <c r="E120" s="8" t="s">
        <v>103</v>
      </c>
      <c r="F120" s="13">
        <v>202601032007</v>
      </c>
      <c r="G120" s="14">
        <v>75.86</v>
      </c>
      <c r="H120" s="15">
        <f t="shared" si="1"/>
        <v>37.93</v>
      </c>
      <c r="I120" s="21">
        <f t="array" ref="I120">SUMPRODUCT(($E:$E=E120)*($H:$H&gt;H120))+1</f>
        <v>33</v>
      </c>
      <c r="J120" s="19"/>
      <c r="K120" s="20"/>
      <c r="L120" s="20"/>
    </row>
    <row r="121" s="3" customFormat="1" ht="16.25" customHeight="1" spans="1:12">
      <c r="A121" s="8">
        <v>118</v>
      </c>
      <c r="B121" s="8" t="s">
        <v>136</v>
      </c>
      <c r="C121" s="9" t="s">
        <v>13</v>
      </c>
      <c r="D121" s="8" t="s">
        <v>102</v>
      </c>
      <c r="E121" s="8" t="s">
        <v>103</v>
      </c>
      <c r="F121" s="13">
        <v>202601032320</v>
      </c>
      <c r="G121" s="14">
        <v>75.82</v>
      </c>
      <c r="H121" s="15">
        <f t="shared" si="1"/>
        <v>37.91</v>
      </c>
      <c r="I121" s="21">
        <f t="array" ref="I121">SUMPRODUCT(($E:$E=E121)*($H:$H&gt;H121))+1</f>
        <v>34</v>
      </c>
      <c r="J121" s="19"/>
      <c r="K121" s="20"/>
      <c r="L121" s="20"/>
    </row>
    <row r="122" s="3" customFormat="1" ht="16.25" customHeight="1" spans="1:12">
      <c r="A122" s="8">
        <v>119</v>
      </c>
      <c r="B122" s="8" t="s">
        <v>137</v>
      </c>
      <c r="C122" s="9" t="s">
        <v>13</v>
      </c>
      <c r="D122" s="8" t="s">
        <v>102</v>
      </c>
      <c r="E122" s="8" t="s">
        <v>103</v>
      </c>
      <c r="F122" s="13">
        <v>202601031808</v>
      </c>
      <c r="G122" s="14">
        <v>75.8</v>
      </c>
      <c r="H122" s="15">
        <f t="shared" si="1"/>
        <v>37.9</v>
      </c>
      <c r="I122" s="21">
        <f t="array" ref="I122">SUMPRODUCT(($E:$E=E122)*($H:$H&gt;H122))+1</f>
        <v>35</v>
      </c>
      <c r="J122" s="19"/>
      <c r="K122" s="20"/>
      <c r="L122" s="20"/>
    </row>
    <row r="123" s="3" customFormat="1" ht="16.25" customHeight="1" spans="1:12">
      <c r="A123" s="8">
        <v>120</v>
      </c>
      <c r="B123" s="8" t="s">
        <v>138</v>
      </c>
      <c r="C123" s="9" t="s">
        <v>13</v>
      </c>
      <c r="D123" s="8" t="s">
        <v>102</v>
      </c>
      <c r="E123" s="8" t="s">
        <v>103</v>
      </c>
      <c r="F123" s="13">
        <v>202601031809</v>
      </c>
      <c r="G123" s="14">
        <v>75.8</v>
      </c>
      <c r="H123" s="15">
        <f t="shared" si="1"/>
        <v>37.9</v>
      </c>
      <c r="I123" s="21">
        <f t="array" ref="I123">SUMPRODUCT(($E:$E=E123)*($H:$H&gt;H123))+1</f>
        <v>35</v>
      </c>
      <c r="J123" s="19"/>
      <c r="K123" s="20"/>
      <c r="L123" s="20"/>
    </row>
    <row r="124" s="3" customFormat="1" ht="16.25" customHeight="1" spans="1:12">
      <c r="A124" s="8">
        <v>121</v>
      </c>
      <c r="B124" s="8" t="s">
        <v>139</v>
      </c>
      <c r="C124" s="9" t="s">
        <v>13</v>
      </c>
      <c r="D124" s="8" t="s">
        <v>140</v>
      </c>
      <c r="E124" s="8" t="s">
        <v>141</v>
      </c>
      <c r="F124" s="13">
        <v>202601042710</v>
      </c>
      <c r="G124" s="14">
        <v>84.08</v>
      </c>
      <c r="H124" s="15">
        <f t="shared" si="1"/>
        <v>42.04</v>
      </c>
      <c r="I124" s="18">
        <f t="array" ref="I124">SUMPRODUCT(($E:$E=E124)*($H:$H&gt;H124))+1</f>
        <v>1</v>
      </c>
      <c r="J124" s="19"/>
      <c r="K124" s="20"/>
      <c r="L124" s="20"/>
    </row>
    <row r="125" s="3" customFormat="1" ht="16.25" customHeight="1" spans="1:12">
      <c r="A125" s="8">
        <v>122</v>
      </c>
      <c r="B125" s="8" t="s">
        <v>142</v>
      </c>
      <c r="C125" s="9" t="s">
        <v>13</v>
      </c>
      <c r="D125" s="8" t="s">
        <v>140</v>
      </c>
      <c r="E125" s="8" t="s">
        <v>141</v>
      </c>
      <c r="F125" s="13">
        <v>202601042725</v>
      </c>
      <c r="G125" s="14">
        <v>83.34</v>
      </c>
      <c r="H125" s="15">
        <f t="shared" si="1"/>
        <v>41.67</v>
      </c>
      <c r="I125" s="18">
        <f t="array" ref="I125">SUMPRODUCT(($E:$E=E125)*($H:$H&gt;H125))+1</f>
        <v>2</v>
      </c>
      <c r="J125" s="19"/>
      <c r="K125" s="20"/>
      <c r="L125" s="20"/>
    </row>
    <row r="126" s="3" customFormat="1" ht="16.25" customHeight="1" spans="1:12">
      <c r="A126" s="8">
        <v>123</v>
      </c>
      <c r="B126" s="8" t="s">
        <v>143</v>
      </c>
      <c r="C126" s="9" t="s">
        <v>13</v>
      </c>
      <c r="D126" s="8" t="s">
        <v>140</v>
      </c>
      <c r="E126" s="8" t="s">
        <v>141</v>
      </c>
      <c r="F126" s="13">
        <v>202601042724</v>
      </c>
      <c r="G126" s="14">
        <v>81.06</v>
      </c>
      <c r="H126" s="15">
        <f t="shared" si="1"/>
        <v>40.53</v>
      </c>
      <c r="I126" s="18">
        <f t="array" ref="I126">SUMPRODUCT(($E:$E=E126)*($H:$H&gt;H126))+1</f>
        <v>3</v>
      </c>
      <c r="J126" s="19"/>
      <c r="K126" s="20"/>
      <c r="L126" s="20"/>
    </row>
    <row r="127" s="3" customFormat="1" ht="16.25" customHeight="1" spans="1:12">
      <c r="A127" s="8">
        <v>124</v>
      </c>
      <c r="B127" s="8" t="s">
        <v>144</v>
      </c>
      <c r="C127" s="9" t="s">
        <v>13</v>
      </c>
      <c r="D127" s="8" t="s">
        <v>140</v>
      </c>
      <c r="E127" s="8" t="s">
        <v>141</v>
      </c>
      <c r="F127" s="13">
        <v>202601042806</v>
      </c>
      <c r="G127" s="14">
        <v>80.8</v>
      </c>
      <c r="H127" s="15">
        <f t="shared" si="1"/>
        <v>40.4</v>
      </c>
      <c r="I127" s="18">
        <f t="array" ref="I127">SUMPRODUCT(($E:$E=E127)*($H:$H&gt;H127))+1</f>
        <v>4</v>
      </c>
      <c r="J127" s="19"/>
      <c r="K127" s="20"/>
      <c r="L127" s="20"/>
    </row>
    <row r="128" s="3" customFormat="1" ht="16.25" customHeight="1" spans="1:12">
      <c r="A128" s="8">
        <v>125</v>
      </c>
      <c r="B128" s="8" t="s">
        <v>145</v>
      </c>
      <c r="C128" s="9" t="s">
        <v>13</v>
      </c>
      <c r="D128" s="8" t="s">
        <v>140</v>
      </c>
      <c r="E128" s="8" t="s">
        <v>141</v>
      </c>
      <c r="F128" s="13">
        <v>202601043024</v>
      </c>
      <c r="G128" s="14">
        <v>80.29</v>
      </c>
      <c r="H128" s="15">
        <f t="shared" si="1"/>
        <v>40.145</v>
      </c>
      <c r="I128" s="18">
        <f t="array" ref="I128">SUMPRODUCT(($E:$E=E128)*($H:$H&gt;H128))+1</f>
        <v>5</v>
      </c>
      <c r="J128" s="19"/>
      <c r="K128" s="20"/>
      <c r="L128" s="20"/>
    </row>
    <row r="129" s="3" customFormat="1" ht="16.25" customHeight="1" spans="1:12">
      <c r="A129" s="8">
        <v>126</v>
      </c>
      <c r="B129" s="8" t="s">
        <v>146</v>
      </c>
      <c r="C129" s="9" t="s">
        <v>13</v>
      </c>
      <c r="D129" s="8" t="s">
        <v>140</v>
      </c>
      <c r="E129" s="8" t="s">
        <v>141</v>
      </c>
      <c r="F129" s="13">
        <v>202601042726</v>
      </c>
      <c r="G129" s="14">
        <v>79.95</v>
      </c>
      <c r="H129" s="15">
        <f t="shared" si="1"/>
        <v>39.975</v>
      </c>
      <c r="I129" s="18">
        <f t="array" ref="I129">SUMPRODUCT(($E:$E=E129)*($H:$H&gt;H129))+1</f>
        <v>6</v>
      </c>
      <c r="J129" s="19"/>
      <c r="K129" s="20"/>
      <c r="L129" s="20"/>
    </row>
    <row r="130" s="3" customFormat="1" ht="16.25" customHeight="1" spans="1:12">
      <c r="A130" s="8">
        <v>127</v>
      </c>
      <c r="B130" s="8" t="s">
        <v>147</v>
      </c>
      <c r="C130" s="9" t="s">
        <v>13</v>
      </c>
      <c r="D130" s="8" t="s">
        <v>140</v>
      </c>
      <c r="E130" s="8" t="s">
        <v>141</v>
      </c>
      <c r="F130" s="13">
        <v>202601042704</v>
      </c>
      <c r="G130" s="14">
        <v>79.84</v>
      </c>
      <c r="H130" s="15">
        <f t="shared" si="1"/>
        <v>39.92</v>
      </c>
      <c r="I130" s="18">
        <f t="array" ref="I130">SUMPRODUCT(($E:$E=E130)*($H:$H&gt;H130))+1</f>
        <v>7</v>
      </c>
      <c r="J130" s="19"/>
      <c r="K130" s="20"/>
      <c r="L130" s="20"/>
    </row>
    <row r="131" s="3" customFormat="1" ht="16.25" customHeight="1" spans="1:12">
      <c r="A131" s="8">
        <v>128</v>
      </c>
      <c r="B131" s="8" t="s">
        <v>148</v>
      </c>
      <c r="C131" s="9" t="s">
        <v>13</v>
      </c>
      <c r="D131" s="8" t="s">
        <v>140</v>
      </c>
      <c r="E131" s="8" t="s">
        <v>141</v>
      </c>
      <c r="F131" s="13">
        <v>202601043023</v>
      </c>
      <c r="G131" s="14">
        <v>79.7</v>
      </c>
      <c r="H131" s="15">
        <f t="shared" si="1"/>
        <v>39.85</v>
      </c>
      <c r="I131" s="18">
        <f t="array" ref="I131">SUMPRODUCT(($E:$E=E131)*($H:$H&gt;H131))+1</f>
        <v>8</v>
      </c>
      <c r="J131" s="19"/>
      <c r="K131" s="20"/>
      <c r="L131" s="20"/>
    </row>
    <row r="132" s="3" customFormat="1" ht="16.25" customHeight="1" spans="1:12">
      <c r="A132" s="8">
        <v>129</v>
      </c>
      <c r="B132" s="8" t="s">
        <v>149</v>
      </c>
      <c r="C132" s="9" t="s">
        <v>13</v>
      </c>
      <c r="D132" s="8" t="s">
        <v>140</v>
      </c>
      <c r="E132" s="8" t="s">
        <v>141</v>
      </c>
      <c r="F132" s="13">
        <v>202601042715</v>
      </c>
      <c r="G132" s="14">
        <v>79.33</v>
      </c>
      <c r="H132" s="15">
        <f t="shared" ref="H132:H195" si="2">+G132*0.5</f>
        <v>39.665</v>
      </c>
      <c r="I132" s="18">
        <f t="array" ref="I132">SUMPRODUCT(($E:$E=E132)*($H:$H&gt;H132))+1</f>
        <v>9</v>
      </c>
      <c r="J132" s="19"/>
      <c r="K132" s="20"/>
      <c r="L132" s="20"/>
    </row>
    <row r="133" s="3" customFormat="1" ht="16.25" customHeight="1" spans="1:12">
      <c r="A133" s="8">
        <v>130</v>
      </c>
      <c r="B133" s="8" t="s">
        <v>150</v>
      </c>
      <c r="C133" s="9" t="s">
        <v>13</v>
      </c>
      <c r="D133" s="8" t="s">
        <v>140</v>
      </c>
      <c r="E133" s="8" t="s">
        <v>141</v>
      </c>
      <c r="F133" s="13">
        <v>202601042824</v>
      </c>
      <c r="G133" s="14">
        <v>78.61</v>
      </c>
      <c r="H133" s="15">
        <f t="shared" si="2"/>
        <v>39.305</v>
      </c>
      <c r="I133" s="18">
        <f t="array" ref="I133">SUMPRODUCT(($E:$E=E133)*($H:$H&gt;H133))+1</f>
        <v>10</v>
      </c>
      <c r="J133" s="19"/>
      <c r="K133" s="20"/>
      <c r="L133" s="20"/>
    </row>
    <row r="134" s="3" customFormat="1" ht="16.25" customHeight="1" spans="1:12">
      <c r="A134" s="8">
        <v>131</v>
      </c>
      <c r="B134" s="8" t="s">
        <v>151</v>
      </c>
      <c r="C134" s="9" t="s">
        <v>13</v>
      </c>
      <c r="D134" s="8" t="s">
        <v>140</v>
      </c>
      <c r="E134" s="8" t="s">
        <v>141</v>
      </c>
      <c r="F134" s="13">
        <v>202601043011</v>
      </c>
      <c r="G134" s="14">
        <v>78.57</v>
      </c>
      <c r="H134" s="15">
        <f t="shared" si="2"/>
        <v>39.285</v>
      </c>
      <c r="I134" s="18">
        <f t="array" ref="I134">SUMPRODUCT(($E:$E=E134)*($H:$H&gt;H134))+1</f>
        <v>11</v>
      </c>
      <c r="J134" s="19"/>
      <c r="K134" s="20"/>
      <c r="L134" s="20"/>
    </row>
    <row r="135" s="3" customFormat="1" ht="16.25" customHeight="1" spans="1:12">
      <c r="A135" s="8">
        <v>132</v>
      </c>
      <c r="B135" s="8" t="s">
        <v>152</v>
      </c>
      <c r="C135" s="9" t="s">
        <v>13</v>
      </c>
      <c r="D135" s="8" t="s">
        <v>140</v>
      </c>
      <c r="E135" s="8" t="s">
        <v>141</v>
      </c>
      <c r="F135" s="13">
        <v>202601042707</v>
      </c>
      <c r="G135" s="14">
        <v>78.55</v>
      </c>
      <c r="H135" s="15">
        <f t="shared" si="2"/>
        <v>39.275</v>
      </c>
      <c r="I135" s="18">
        <f t="array" ref="I135">SUMPRODUCT(($E:$E=E135)*($H:$H&gt;H135))+1</f>
        <v>12</v>
      </c>
      <c r="J135" s="19"/>
      <c r="K135" s="20"/>
      <c r="L135" s="20"/>
    </row>
    <row r="136" s="3" customFormat="1" ht="16.25" customHeight="1" spans="1:12">
      <c r="A136" s="8">
        <v>133</v>
      </c>
      <c r="B136" s="8" t="s">
        <v>153</v>
      </c>
      <c r="C136" s="9" t="s">
        <v>13</v>
      </c>
      <c r="D136" s="8" t="s">
        <v>154</v>
      </c>
      <c r="E136" s="8" t="s">
        <v>155</v>
      </c>
      <c r="F136" s="13">
        <v>202601053202</v>
      </c>
      <c r="G136" s="14">
        <v>83.92</v>
      </c>
      <c r="H136" s="15">
        <f t="shared" si="2"/>
        <v>41.96</v>
      </c>
      <c r="I136" s="18">
        <f t="array" ref="I136">SUMPRODUCT(($E:$E=E136)*($H:$H&gt;H136))+1</f>
        <v>1</v>
      </c>
      <c r="J136" s="19"/>
      <c r="K136" s="20"/>
      <c r="L136" s="20"/>
    </row>
    <row r="137" s="3" customFormat="1" ht="16.25" customHeight="1" spans="1:12">
      <c r="A137" s="8">
        <v>134</v>
      </c>
      <c r="B137" s="8" t="s">
        <v>156</v>
      </c>
      <c r="C137" s="9" t="s">
        <v>13</v>
      </c>
      <c r="D137" s="8" t="s">
        <v>154</v>
      </c>
      <c r="E137" s="8" t="s">
        <v>155</v>
      </c>
      <c r="F137" s="13">
        <v>202601053118</v>
      </c>
      <c r="G137" s="14">
        <v>83.15</v>
      </c>
      <c r="H137" s="15">
        <f t="shared" si="2"/>
        <v>41.575</v>
      </c>
      <c r="I137" s="18">
        <f t="array" ref="I137">SUMPRODUCT(($E:$E=E137)*($H:$H&gt;H137))+1</f>
        <v>2</v>
      </c>
      <c r="J137" s="19"/>
      <c r="K137" s="20"/>
      <c r="L137" s="20"/>
    </row>
    <row r="138" s="3" customFormat="1" ht="16.25" customHeight="1" spans="1:12">
      <c r="A138" s="8">
        <v>135</v>
      </c>
      <c r="B138" s="8" t="s">
        <v>157</v>
      </c>
      <c r="C138" s="9" t="s">
        <v>13</v>
      </c>
      <c r="D138" s="8" t="s">
        <v>154</v>
      </c>
      <c r="E138" s="8" t="s">
        <v>155</v>
      </c>
      <c r="F138" s="13">
        <v>202601053120</v>
      </c>
      <c r="G138" s="14">
        <v>82.18</v>
      </c>
      <c r="H138" s="15">
        <f t="shared" si="2"/>
        <v>41.09</v>
      </c>
      <c r="I138" s="18">
        <f t="array" ref="I138">SUMPRODUCT(($E:$E=E138)*($H:$H&gt;H138))+1</f>
        <v>3</v>
      </c>
      <c r="J138" s="19"/>
      <c r="K138" s="20"/>
      <c r="L138" s="20"/>
    </row>
    <row r="139" s="3" customFormat="1" ht="16.25" customHeight="1" spans="1:12">
      <c r="A139" s="8">
        <v>136</v>
      </c>
      <c r="B139" s="8" t="s">
        <v>158</v>
      </c>
      <c r="C139" s="9" t="s">
        <v>13</v>
      </c>
      <c r="D139" s="8" t="s">
        <v>154</v>
      </c>
      <c r="E139" s="8" t="s">
        <v>155</v>
      </c>
      <c r="F139" s="13">
        <v>202601053211</v>
      </c>
      <c r="G139" s="14">
        <v>82.03</v>
      </c>
      <c r="H139" s="15">
        <f t="shared" si="2"/>
        <v>41.015</v>
      </c>
      <c r="I139" s="18">
        <f t="array" ref="I139">SUMPRODUCT(($E:$E=E139)*($H:$H&gt;H139))+1</f>
        <v>4</v>
      </c>
      <c r="J139" s="19"/>
      <c r="K139" s="20"/>
      <c r="L139" s="20"/>
    </row>
    <row r="140" s="3" customFormat="1" ht="16.25" customHeight="1" spans="1:12">
      <c r="A140" s="8">
        <v>137</v>
      </c>
      <c r="B140" s="8" t="s">
        <v>159</v>
      </c>
      <c r="C140" s="9" t="s">
        <v>13</v>
      </c>
      <c r="D140" s="8" t="s">
        <v>154</v>
      </c>
      <c r="E140" s="8" t="s">
        <v>155</v>
      </c>
      <c r="F140" s="13">
        <v>202601053204</v>
      </c>
      <c r="G140" s="14">
        <v>81.26</v>
      </c>
      <c r="H140" s="15">
        <f t="shared" si="2"/>
        <v>40.63</v>
      </c>
      <c r="I140" s="18">
        <f t="array" ref="I140">SUMPRODUCT(($E:$E=E140)*($H:$H&gt;H140))+1</f>
        <v>5</v>
      </c>
      <c r="J140" s="19"/>
      <c r="K140" s="20"/>
      <c r="L140" s="20"/>
    </row>
    <row r="141" s="3" customFormat="1" ht="16.25" customHeight="1" spans="1:12">
      <c r="A141" s="8">
        <v>138</v>
      </c>
      <c r="B141" s="8" t="s">
        <v>160</v>
      </c>
      <c r="C141" s="9" t="s">
        <v>13</v>
      </c>
      <c r="D141" s="8" t="s">
        <v>154</v>
      </c>
      <c r="E141" s="8" t="s">
        <v>155</v>
      </c>
      <c r="F141" s="13">
        <v>202601053201</v>
      </c>
      <c r="G141" s="14">
        <v>80.52</v>
      </c>
      <c r="H141" s="15">
        <f t="shared" si="2"/>
        <v>40.26</v>
      </c>
      <c r="I141" s="18">
        <f t="array" ref="I141">SUMPRODUCT(($E:$E=E141)*($H:$H&gt;H141))+1</f>
        <v>6</v>
      </c>
      <c r="J141" s="19"/>
      <c r="K141" s="20"/>
      <c r="L141" s="20"/>
    </row>
    <row r="142" s="3" customFormat="1" ht="16.25" customHeight="1" spans="1:12">
      <c r="A142" s="8">
        <v>139</v>
      </c>
      <c r="B142" s="8" t="s">
        <v>161</v>
      </c>
      <c r="C142" s="9" t="s">
        <v>13</v>
      </c>
      <c r="D142" s="8" t="s">
        <v>154</v>
      </c>
      <c r="E142" s="8" t="s">
        <v>155</v>
      </c>
      <c r="F142" s="13">
        <v>202601053303</v>
      </c>
      <c r="G142" s="14">
        <v>80.4</v>
      </c>
      <c r="H142" s="15">
        <f t="shared" si="2"/>
        <v>40.2</v>
      </c>
      <c r="I142" s="18">
        <f t="array" ref="I142">SUMPRODUCT(($E:$E=E142)*($H:$H&gt;H142))+1</f>
        <v>7</v>
      </c>
      <c r="J142" s="19"/>
      <c r="K142" s="20"/>
      <c r="L142" s="20"/>
    </row>
    <row r="143" s="3" customFormat="1" ht="16.25" customHeight="1" spans="1:12">
      <c r="A143" s="8">
        <v>140</v>
      </c>
      <c r="B143" s="8" t="s">
        <v>162</v>
      </c>
      <c r="C143" s="9" t="s">
        <v>13</v>
      </c>
      <c r="D143" s="8" t="s">
        <v>154</v>
      </c>
      <c r="E143" s="8" t="s">
        <v>155</v>
      </c>
      <c r="F143" s="13">
        <v>202601053217</v>
      </c>
      <c r="G143" s="14">
        <v>80.2</v>
      </c>
      <c r="H143" s="15">
        <f t="shared" si="2"/>
        <v>40.1</v>
      </c>
      <c r="I143" s="18">
        <f t="array" ref="I143">SUMPRODUCT(($E:$E=E143)*($H:$H&gt;H143))+1</f>
        <v>8</v>
      </c>
      <c r="J143" s="19"/>
      <c r="K143" s="20"/>
      <c r="L143" s="20"/>
    </row>
    <row r="144" s="3" customFormat="1" ht="16.25" customHeight="1" spans="1:12">
      <c r="A144" s="8">
        <v>141</v>
      </c>
      <c r="B144" s="8" t="s">
        <v>163</v>
      </c>
      <c r="C144" s="9" t="s">
        <v>13</v>
      </c>
      <c r="D144" s="8" t="s">
        <v>154</v>
      </c>
      <c r="E144" s="8" t="s">
        <v>155</v>
      </c>
      <c r="F144" s="13">
        <v>202601053101</v>
      </c>
      <c r="G144" s="14">
        <v>80.14</v>
      </c>
      <c r="H144" s="15">
        <f t="shared" si="2"/>
        <v>40.07</v>
      </c>
      <c r="I144" s="18">
        <f t="array" ref="I144">SUMPRODUCT(($E:$E=E144)*($H:$H&gt;H144))+1</f>
        <v>9</v>
      </c>
      <c r="J144" s="19"/>
      <c r="K144" s="20"/>
      <c r="L144" s="20"/>
    </row>
    <row r="145" s="3" customFormat="1" ht="16.25" customHeight="1" spans="1:12">
      <c r="A145" s="8">
        <v>142</v>
      </c>
      <c r="B145" s="8" t="s">
        <v>164</v>
      </c>
      <c r="C145" s="9" t="s">
        <v>13</v>
      </c>
      <c r="D145" s="8" t="s">
        <v>154</v>
      </c>
      <c r="E145" s="8" t="s">
        <v>155</v>
      </c>
      <c r="F145" s="13">
        <v>202601053207</v>
      </c>
      <c r="G145" s="14">
        <v>79.73</v>
      </c>
      <c r="H145" s="15">
        <f t="shared" si="2"/>
        <v>39.865</v>
      </c>
      <c r="I145" s="18">
        <f t="array" ref="I145">SUMPRODUCT(($E:$E=E145)*($H:$H&gt;H145))+1</f>
        <v>10</v>
      </c>
      <c r="J145" s="19"/>
      <c r="K145" s="20"/>
      <c r="L145" s="20"/>
    </row>
    <row r="146" s="3" customFormat="1" ht="16.25" customHeight="1" spans="1:12">
      <c r="A146" s="8">
        <v>143</v>
      </c>
      <c r="B146" s="8" t="s">
        <v>165</v>
      </c>
      <c r="C146" s="9" t="s">
        <v>13</v>
      </c>
      <c r="D146" s="8" t="s">
        <v>154</v>
      </c>
      <c r="E146" s="8" t="s">
        <v>155</v>
      </c>
      <c r="F146" s="13">
        <v>202601053221</v>
      </c>
      <c r="G146" s="14">
        <v>79.64</v>
      </c>
      <c r="H146" s="15">
        <f t="shared" si="2"/>
        <v>39.82</v>
      </c>
      <c r="I146" s="18">
        <f t="array" ref="I146">SUMPRODUCT(($E:$E=E146)*($H:$H&gt;H146))+1</f>
        <v>11</v>
      </c>
      <c r="J146" s="19"/>
      <c r="K146" s="20"/>
      <c r="L146" s="20"/>
    </row>
    <row r="147" s="3" customFormat="1" ht="16.25" customHeight="1" spans="1:12">
      <c r="A147" s="8">
        <v>144</v>
      </c>
      <c r="B147" s="8" t="s">
        <v>166</v>
      </c>
      <c r="C147" s="9" t="s">
        <v>13</v>
      </c>
      <c r="D147" s="8" t="s">
        <v>154</v>
      </c>
      <c r="E147" s="8" t="s">
        <v>155</v>
      </c>
      <c r="F147" s="13">
        <v>202601053230</v>
      </c>
      <c r="G147" s="14">
        <v>79.45</v>
      </c>
      <c r="H147" s="15">
        <f t="shared" si="2"/>
        <v>39.725</v>
      </c>
      <c r="I147" s="18">
        <f t="array" ref="I147">SUMPRODUCT(($E:$E=E147)*($H:$H&gt;H147))+1</f>
        <v>12</v>
      </c>
      <c r="J147" s="19"/>
      <c r="K147" s="20"/>
      <c r="L147" s="20"/>
    </row>
    <row r="148" s="3" customFormat="1" ht="16.25" customHeight="1" spans="1:12">
      <c r="A148" s="8">
        <v>145</v>
      </c>
      <c r="B148" s="8" t="s">
        <v>167</v>
      </c>
      <c r="C148" s="9" t="s">
        <v>13</v>
      </c>
      <c r="D148" s="8" t="s">
        <v>168</v>
      </c>
      <c r="E148" s="8" t="s">
        <v>169</v>
      </c>
      <c r="F148" s="13">
        <v>202601063421</v>
      </c>
      <c r="G148" s="14">
        <v>82.03</v>
      </c>
      <c r="H148" s="15">
        <f t="shared" si="2"/>
        <v>41.015</v>
      </c>
      <c r="I148" s="18">
        <f t="array" ref="I148">SUMPRODUCT(($E:$E=E148)*($H:$H&gt;H148))+1</f>
        <v>1</v>
      </c>
      <c r="J148" s="19"/>
      <c r="K148" s="20"/>
      <c r="L148" s="20"/>
    </row>
    <row r="149" s="3" customFormat="1" ht="16.25" customHeight="1" spans="1:12">
      <c r="A149" s="8">
        <v>146</v>
      </c>
      <c r="B149" s="8" t="s">
        <v>170</v>
      </c>
      <c r="C149" s="9" t="s">
        <v>13</v>
      </c>
      <c r="D149" s="8" t="s">
        <v>168</v>
      </c>
      <c r="E149" s="8" t="s">
        <v>169</v>
      </c>
      <c r="F149" s="13">
        <v>202601063502</v>
      </c>
      <c r="G149" s="14">
        <v>79.97</v>
      </c>
      <c r="H149" s="15">
        <f t="shared" si="2"/>
        <v>39.985</v>
      </c>
      <c r="I149" s="18">
        <f t="array" ref="I149">SUMPRODUCT(($E:$E=E149)*($H:$H&gt;H149))+1</f>
        <v>2</v>
      </c>
      <c r="J149" s="19"/>
      <c r="K149" s="20"/>
      <c r="L149" s="20"/>
    </row>
    <row r="150" s="3" customFormat="1" ht="16.25" customHeight="1" spans="1:12">
      <c r="A150" s="8">
        <v>147</v>
      </c>
      <c r="B150" s="8" t="s">
        <v>171</v>
      </c>
      <c r="C150" s="9" t="s">
        <v>13</v>
      </c>
      <c r="D150" s="8" t="s">
        <v>168</v>
      </c>
      <c r="E150" s="8" t="s">
        <v>169</v>
      </c>
      <c r="F150" s="13">
        <v>202601063427</v>
      </c>
      <c r="G150" s="14">
        <v>79.75</v>
      </c>
      <c r="H150" s="15">
        <f t="shared" si="2"/>
        <v>39.875</v>
      </c>
      <c r="I150" s="18">
        <f t="array" ref="I150">SUMPRODUCT(($E:$E=E150)*($H:$H&gt;H150))+1</f>
        <v>3</v>
      </c>
      <c r="J150" s="19"/>
      <c r="K150" s="20"/>
      <c r="L150" s="20"/>
    </row>
    <row r="151" s="3" customFormat="1" ht="16.25" customHeight="1" spans="1:12">
      <c r="A151" s="8">
        <v>148</v>
      </c>
      <c r="B151" s="8" t="s">
        <v>172</v>
      </c>
      <c r="C151" s="9" t="s">
        <v>13</v>
      </c>
      <c r="D151" s="8" t="s">
        <v>168</v>
      </c>
      <c r="E151" s="8" t="s">
        <v>169</v>
      </c>
      <c r="F151" s="13">
        <v>202601063412</v>
      </c>
      <c r="G151" s="14">
        <v>79.14</v>
      </c>
      <c r="H151" s="15">
        <f t="shared" si="2"/>
        <v>39.57</v>
      </c>
      <c r="I151" s="18">
        <f t="array" ref="I151">SUMPRODUCT(($E:$E=E151)*($H:$H&gt;H151))+1</f>
        <v>4</v>
      </c>
      <c r="J151" s="19"/>
      <c r="K151" s="20"/>
      <c r="L151" s="20"/>
    </row>
    <row r="152" s="3" customFormat="1" ht="16.25" customHeight="1" spans="1:12">
      <c r="A152" s="8">
        <v>149</v>
      </c>
      <c r="B152" s="8" t="s">
        <v>173</v>
      </c>
      <c r="C152" s="9" t="s">
        <v>13</v>
      </c>
      <c r="D152" s="8" t="s">
        <v>168</v>
      </c>
      <c r="E152" s="8" t="s">
        <v>169</v>
      </c>
      <c r="F152" s="13">
        <v>202601063611</v>
      </c>
      <c r="G152" s="14">
        <v>78.83</v>
      </c>
      <c r="H152" s="15">
        <f t="shared" si="2"/>
        <v>39.415</v>
      </c>
      <c r="I152" s="18">
        <f t="array" ref="I152">SUMPRODUCT(($E:$E=E152)*($H:$H&gt;H152))+1</f>
        <v>5</v>
      </c>
      <c r="J152" s="19"/>
      <c r="K152" s="20"/>
      <c r="L152" s="20"/>
    </row>
    <row r="153" s="3" customFormat="1" ht="16.25" customHeight="1" spans="1:12">
      <c r="A153" s="8">
        <v>150</v>
      </c>
      <c r="B153" s="8" t="s">
        <v>174</v>
      </c>
      <c r="C153" s="9" t="s">
        <v>13</v>
      </c>
      <c r="D153" s="8" t="s">
        <v>168</v>
      </c>
      <c r="E153" s="8" t="s">
        <v>169</v>
      </c>
      <c r="F153" s="13">
        <v>202601063608</v>
      </c>
      <c r="G153" s="14">
        <v>78.63</v>
      </c>
      <c r="H153" s="15">
        <f t="shared" si="2"/>
        <v>39.315</v>
      </c>
      <c r="I153" s="18">
        <f t="array" ref="I153">SUMPRODUCT(($E:$E=E153)*($H:$H&gt;H153))+1</f>
        <v>6</v>
      </c>
      <c r="J153" s="19"/>
      <c r="K153" s="20"/>
      <c r="L153" s="20"/>
    </row>
    <row r="154" s="3" customFormat="1" ht="16.25" customHeight="1" spans="1:12">
      <c r="A154" s="8">
        <v>151</v>
      </c>
      <c r="B154" s="8" t="s">
        <v>175</v>
      </c>
      <c r="C154" s="9" t="s">
        <v>13</v>
      </c>
      <c r="D154" s="8" t="s">
        <v>168</v>
      </c>
      <c r="E154" s="8" t="s">
        <v>169</v>
      </c>
      <c r="F154" s="13">
        <v>202601063514</v>
      </c>
      <c r="G154" s="14">
        <v>78.49</v>
      </c>
      <c r="H154" s="15">
        <f t="shared" si="2"/>
        <v>39.245</v>
      </c>
      <c r="I154" s="18">
        <f t="array" ref="I154">SUMPRODUCT(($E:$E=E154)*($H:$H&gt;H154))+1</f>
        <v>7</v>
      </c>
      <c r="J154" s="19"/>
      <c r="K154" s="20"/>
      <c r="L154" s="20"/>
    </row>
    <row r="155" s="3" customFormat="1" ht="16.25" customHeight="1" spans="1:12">
      <c r="A155" s="8">
        <v>152</v>
      </c>
      <c r="B155" s="8" t="s">
        <v>176</v>
      </c>
      <c r="C155" s="9" t="s">
        <v>13</v>
      </c>
      <c r="D155" s="8" t="s">
        <v>168</v>
      </c>
      <c r="E155" s="8" t="s">
        <v>169</v>
      </c>
      <c r="F155" s="13">
        <v>202601063414</v>
      </c>
      <c r="G155" s="14">
        <v>78.39</v>
      </c>
      <c r="H155" s="15">
        <f t="shared" si="2"/>
        <v>39.195</v>
      </c>
      <c r="I155" s="18">
        <f t="array" ref="I155">SUMPRODUCT(($E:$E=E155)*($H:$H&gt;H155))+1</f>
        <v>8</v>
      </c>
      <c r="J155" s="19"/>
      <c r="K155" s="20"/>
      <c r="L155" s="20"/>
    </row>
    <row r="156" s="3" customFormat="1" ht="16.25" customHeight="1" spans="1:12">
      <c r="A156" s="8">
        <v>153</v>
      </c>
      <c r="B156" s="8" t="s">
        <v>177</v>
      </c>
      <c r="C156" s="9" t="s">
        <v>13</v>
      </c>
      <c r="D156" s="8" t="s">
        <v>168</v>
      </c>
      <c r="E156" s="8" t="s">
        <v>169</v>
      </c>
      <c r="F156" s="13">
        <v>202601063402</v>
      </c>
      <c r="G156" s="14">
        <v>77.66</v>
      </c>
      <c r="H156" s="15">
        <f t="shared" si="2"/>
        <v>38.83</v>
      </c>
      <c r="I156" s="18">
        <f t="array" ref="I156">SUMPRODUCT(($E:$E=E156)*($H:$H&gt;H156))+1</f>
        <v>9</v>
      </c>
      <c r="J156" s="19"/>
      <c r="K156" s="20"/>
      <c r="L156" s="20"/>
    </row>
    <row r="157" s="3" customFormat="1" ht="16.25" customHeight="1" spans="1:12">
      <c r="A157" s="8">
        <v>154</v>
      </c>
      <c r="B157" s="8" t="s">
        <v>178</v>
      </c>
      <c r="C157" s="9" t="s">
        <v>13</v>
      </c>
      <c r="D157" s="8" t="s">
        <v>168</v>
      </c>
      <c r="E157" s="8" t="s">
        <v>169</v>
      </c>
      <c r="F157" s="13">
        <v>202601063430</v>
      </c>
      <c r="G157" s="14">
        <v>76.23</v>
      </c>
      <c r="H157" s="15">
        <f t="shared" si="2"/>
        <v>38.115</v>
      </c>
      <c r="I157" s="18">
        <f t="array" ref="I157">SUMPRODUCT(($E:$E=E157)*($H:$H&gt;H157))+1</f>
        <v>10</v>
      </c>
      <c r="J157" s="19"/>
      <c r="K157" s="20"/>
      <c r="L157" s="20"/>
    </row>
    <row r="158" s="3" customFormat="1" ht="16.25" customHeight="1" spans="1:12">
      <c r="A158" s="8">
        <v>155</v>
      </c>
      <c r="B158" s="8" t="s">
        <v>179</v>
      </c>
      <c r="C158" s="9" t="s">
        <v>13</v>
      </c>
      <c r="D158" s="8" t="s">
        <v>168</v>
      </c>
      <c r="E158" s="8" t="s">
        <v>169</v>
      </c>
      <c r="F158" s="13">
        <v>202601063401</v>
      </c>
      <c r="G158" s="14">
        <v>75.94</v>
      </c>
      <c r="H158" s="15">
        <f t="shared" si="2"/>
        <v>37.97</v>
      </c>
      <c r="I158" s="18">
        <f t="array" ref="I158">SUMPRODUCT(($E:$E=E158)*($H:$H&gt;H158))+1</f>
        <v>11</v>
      </c>
      <c r="J158" s="19"/>
      <c r="K158" s="20"/>
      <c r="L158" s="20"/>
    </row>
    <row r="159" s="3" customFormat="1" ht="16.25" customHeight="1" spans="1:12">
      <c r="A159" s="8">
        <v>156</v>
      </c>
      <c r="B159" s="8" t="s">
        <v>180</v>
      </c>
      <c r="C159" s="9" t="s">
        <v>13</v>
      </c>
      <c r="D159" s="8" t="s">
        <v>168</v>
      </c>
      <c r="E159" s="8" t="s">
        <v>169</v>
      </c>
      <c r="F159" s="13">
        <v>202601063513</v>
      </c>
      <c r="G159" s="14">
        <v>75.37</v>
      </c>
      <c r="H159" s="15">
        <f t="shared" si="2"/>
        <v>37.685</v>
      </c>
      <c r="I159" s="18">
        <f t="array" ref="I159">SUMPRODUCT(($E:$E=E159)*($H:$H&gt;H159))+1</f>
        <v>12</v>
      </c>
      <c r="J159" s="19"/>
      <c r="K159" s="20"/>
      <c r="L159" s="20"/>
    </row>
    <row r="160" s="3" customFormat="1" ht="16.25" customHeight="1" spans="1:12">
      <c r="A160" s="8">
        <v>157</v>
      </c>
      <c r="B160" s="8" t="s">
        <v>181</v>
      </c>
      <c r="C160" s="9" t="s">
        <v>13</v>
      </c>
      <c r="D160" s="8" t="s">
        <v>168</v>
      </c>
      <c r="E160" s="8" t="s">
        <v>169</v>
      </c>
      <c r="F160" s="13">
        <v>202601063416</v>
      </c>
      <c r="G160" s="14">
        <v>75.29</v>
      </c>
      <c r="H160" s="15">
        <f t="shared" si="2"/>
        <v>37.645</v>
      </c>
      <c r="I160" s="18">
        <f t="array" ref="I160">SUMPRODUCT(($E:$E=E160)*($H:$H&gt;H160))+1</f>
        <v>13</v>
      </c>
      <c r="J160" s="19"/>
      <c r="K160" s="20"/>
      <c r="L160" s="20"/>
    </row>
    <row r="161" s="3" customFormat="1" ht="16.25" customHeight="1" spans="1:12">
      <c r="A161" s="8">
        <v>158</v>
      </c>
      <c r="B161" s="8" t="s">
        <v>182</v>
      </c>
      <c r="C161" s="9" t="s">
        <v>13</v>
      </c>
      <c r="D161" s="8" t="s">
        <v>168</v>
      </c>
      <c r="E161" s="8" t="s">
        <v>169</v>
      </c>
      <c r="F161" s="13">
        <v>202601063411</v>
      </c>
      <c r="G161" s="14">
        <v>74.96</v>
      </c>
      <c r="H161" s="15">
        <f t="shared" si="2"/>
        <v>37.48</v>
      </c>
      <c r="I161" s="18">
        <f t="array" ref="I161">SUMPRODUCT(($E:$E=E161)*($H:$H&gt;H161))+1</f>
        <v>14</v>
      </c>
      <c r="J161" s="19"/>
      <c r="K161" s="20"/>
      <c r="L161" s="20"/>
    </row>
    <row r="162" s="3" customFormat="1" ht="16.25" customHeight="1" spans="1:12">
      <c r="A162" s="8">
        <v>159</v>
      </c>
      <c r="B162" s="8" t="s">
        <v>183</v>
      </c>
      <c r="C162" s="9" t="s">
        <v>13</v>
      </c>
      <c r="D162" s="8" t="s">
        <v>168</v>
      </c>
      <c r="E162" s="8" t="s">
        <v>169</v>
      </c>
      <c r="F162" s="13">
        <v>202601063424</v>
      </c>
      <c r="G162" s="14">
        <v>74.79</v>
      </c>
      <c r="H162" s="15">
        <f t="shared" si="2"/>
        <v>37.395</v>
      </c>
      <c r="I162" s="18">
        <f t="array" ref="I162">SUMPRODUCT(($E:$E=E162)*($H:$H&gt;H162))+1</f>
        <v>15</v>
      </c>
      <c r="J162" s="19"/>
      <c r="K162" s="20"/>
      <c r="L162" s="20"/>
    </row>
    <row r="163" s="3" customFormat="1" ht="16.25" customHeight="1" spans="1:12">
      <c r="A163" s="8">
        <v>160</v>
      </c>
      <c r="B163" s="8" t="s">
        <v>184</v>
      </c>
      <c r="C163" s="9" t="s">
        <v>13</v>
      </c>
      <c r="D163" s="8" t="s">
        <v>185</v>
      </c>
      <c r="E163" s="8" t="s">
        <v>186</v>
      </c>
      <c r="F163" s="13">
        <v>202601073716</v>
      </c>
      <c r="G163" s="14">
        <v>79.29</v>
      </c>
      <c r="H163" s="15">
        <f t="shared" si="2"/>
        <v>39.645</v>
      </c>
      <c r="I163" s="18">
        <f t="array" ref="I163">SUMPRODUCT(($E:$E=E163)*($H:$H&gt;H163))+1</f>
        <v>1</v>
      </c>
      <c r="J163" s="19"/>
      <c r="K163" s="20"/>
      <c r="L163" s="20"/>
    </row>
    <row r="164" s="3" customFormat="1" ht="16.25" customHeight="1" spans="1:12">
      <c r="A164" s="8">
        <v>161</v>
      </c>
      <c r="B164" s="8" t="s">
        <v>187</v>
      </c>
      <c r="C164" s="9" t="s">
        <v>13</v>
      </c>
      <c r="D164" s="8" t="s">
        <v>185</v>
      </c>
      <c r="E164" s="8" t="s">
        <v>186</v>
      </c>
      <c r="F164" s="13">
        <v>202601073815</v>
      </c>
      <c r="G164" s="14">
        <v>77.48</v>
      </c>
      <c r="H164" s="15">
        <f t="shared" si="2"/>
        <v>38.74</v>
      </c>
      <c r="I164" s="18">
        <f t="array" ref="I164">SUMPRODUCT(($E:$E=E164)*($H:$H&gt;H164))+1</f>
        <v>2</v>
      </c>
      <c r="J164" s="19"/>
      <c r="K164" s="20"/>
      <c r="L164" s="20"/>
    </row>
    <row r="165" s="3" customFormat="1" ht="16.25" customHeight="1" spans="1:12">
      <c r="A165" s="8">
        <v>162</v>
      </c>
      <c r="B165" s="8" t="s">
        <v>188</v>
      </c>
      <c r="C165" s="9" t="s">
        <v>13</v>
      </c>
      <c r="D165" s="8" t="s">
        <v>185</v>
      </c>
      <c r="E165" s="8" t="s">
        <v>186</v>
      </c>
      <c r="F165" s="13">
        <v>202601073816</v>
      </c>
      <c r="G165" s="14">
        <v>76.46</v>
      </c>
      <c r="H165" s="15">
        <f t="shared" si="2"/>
        <v>38.23</v>
      </c>
      <c r="I165" s="18">
        <f t="array" ref="I165">SUMPRODUCT(($E:$E=E165)*($H:$H&gt;H165))+1</f>
        <v>3</v>
      </c>
      <c r="J165" s="19"/>
      <c r="K165" s="20"/>
      <c r="L165" s="20"/>
    </row>
    <row r="166" s="3" customFormat="1" ht="16.25" customHeight="1" spans="1:12">
      <c r="A166" s="8">
        <v>163</v>
      </c>
      <c r="B166" s="8" t="s">
        <v>189</v>
      </c>
      <c r="C166" s="9" t="s">
        <v>13</v>
      </c>
      <c r="D166" s="8" t="s">
        <v>185</v>
      </c>
      <c r="E166" s="8" t="s">
        <v>186</v>
      </c>
      <c r="F166" s="13">
        <v>202601073707</v>
      </c>
      <c r="G166" s="14">
        <v>76.46</v>
      </c>
      <c r="H166" s="15">
        <f t="shared" si="2"/>
        <v>38.23</v>
      </c>
      <c r="I166" s="18">
        <f t="array" ref="I166">SUMPRODUCT(($E:$E=E166)*($H:$H&gt;H166))+1</f>
        <v>3</v>
      </c>
      <c r="J166" s="19"/>
      <c r="K166" s="20"/>
      <c r="L166" s="20"/>
    </row>
    <row r="167" s="3" customFormat="1" ht="16.25" customHeight="1" spans="1:12">
      <c r="A167" s="8">
        <v>164</v>
      </c>
      <c r="B167" s="8" t="s">
        <v>190</v>
      </c>
      <c r="C167" s="9" t="s">
        <v>13</v>
      </c>
      <c r="D167" s="8" t="s">
        <v>185</v>
      </c>
      <c r="E167" s="8" t="s">
        <v>186</v>
      </c>
      <c r="F167" s="13">
        <v>202601073823</v>
      </c>
      <c r="G167" s="14">
        <v>75.77</v>
      </c>
      <c r="H167" s="15">
        <f t="shared" si="2"/>
        <v>37.885</v>
      </c>
      <c r="I167" s="18">
        <f t="array" ref="I167">SUMPRODUCT(($E:$E=E167)*($H:$H&gt;H167))+1</f>
        <v>5</v>
      </c>
      <c r="J167" s="19"/>
      <c r="K167" s="20"/>
      <c r="L167" s="20"/>
    </row>
    <row r="168" s="3" customFormat="1" ht="16.25" customHeight="1" spans="1:12">
      <c r="A168" s="8">
        <v>165</v>
      </c>
      <c r="B168" s="8" t="s">
        <v>191</v>
      </c>
      <c r="C168" s="9" t="s">
        <v>13</v>
      </c>
      <c r="D168" s="8" t="s">
        <v>185</v>
      </c>
      <c r="E168" s="8" t="s">
        <v>186</v>
      </c>
      <c r="F168" s="13">
        <v>202601073713</v>
      </c>
      <c r="G168" s="14">
        <v>74.9</v>
      </c>
      <c r="H168" s="15">
        <f t="shared" si="2"/>
        <v>37.45</v>
      </c>
      <c r="I168" s="18">
        <f t="array" ref="I168">SUMPRODUCT(($E:$E=E168)*($H:$H&gt;H168))+1</f>
        <v>6</v>
      </c>
      <c r="J168" s="19"/>
      <c r="K168" s="20"/>
      <c r="L168" s="20"/>
    </row>
    <row r="169" s="3" customFormat="1" ht="16.25" customHeight="1" spans="1:12">
      <c r="A169" s="8">
        <v>166</v>
      </c>
      <c r="B169" s="8" t="s">
        <v>192</v>
      </c>
      <c r="C169" s="9" t="s">
        <v>13</v>
      </c>
      <c r="D169" s="8" t="s">
        <v>185</v>
      </c>
      <c r="E169" s="8" t="s">
        <v>186</v>
      </c>
      <c r="F169" s="13">
        <v>202601073714</v>
      </c>
      <c r="G169" s="14">
        <v>74.88</v>
      </c>
      <c r="H169" s="15">
        <f t="shared" si="2"/>
        <v>37.44</v>
      </c>
      <c r="I169" s="18">
        <f t="array" ref="I169">SUMPRODUCT(($E:$E=E169)*($H:$H&gt;H169))+1</f>
        <v>7</v>
      </c>
      <c r="J169" s="19"/>
      <c r="K169" s="20"/>
      <c r="L169" s="20"/>
    </row>
    <row r="170" s="3" customFormat="1" ht="16.25" customHeight="1" spans="1:12">
      <c r="A170" s="8">
        <v>167</v>
      </c>
      <c r="B170" s="8" t="s">
        <v>193</v>
      </c>
      <c r="C170" s="9" t="s">
        <v>13</v>
      </c>
      <c r="D170" s="8" t="s">
        <v>185</v>
      </c>
      <c r="E170" s="8" t="s">
        <v>186</v>
      </c>
      <c r="F170" s="13">
        <v>202601073817</v>
      </c>
      <c r="G170" s="14">
        <v>74.63</v>
      </c>
      <c r="H170" s="15">
        <f t="shared" si="2"/>
        <v>37.315</v>
      </c>
      <c r="I170" s="18">
        <f t="array" ref="I170">SUMPRODUCT(($E:$E=E170)*($H:$H&gt;H170))+1</f>
        <v>8</v>
      </c>
      <c r="J170" s="19"/>
      <c r="K170" s="20"/>
      <c r="L170" s="20"/>
    </row>
    <row r="171" s="3" customFormat="1" ht="16.25" customHeight="1" spans="1:12">
      <c r="A171" s="8">
        <v>168</v>
      </c>
      <c r="B171" s="8" t="s">
        <v>194</v>
      </c>
      <c r="C171" s="9" t="s">
        <v>13</v>
      </c>
      <c r="D171" s="8" t="s">
        <v>185</v>
      </c>
      <c r="E171" s="8" t="s">
        <v>186</v>
      </c>
      <c r="F171" s="13">
        <v>202601073810</v>
      </c>
      <c r="G171" s="14">
        <v>74.4</v>
      </c>
      <c r="H171" s="15">
        <f t="shared" si="2"/>
        <v>37.2</v>
      </c>
      <c r="I171" s="18">
        <f t="array" ref="I171">SUMPRODUCT(($E:$E=E171)*($H:$H&gt;H171))+1</f>
        <v>9</v>
      </c>
      <c r="J171" s="19"/>
      <c r="K171" s="20"/>
      <c r="L171" s="20"/>
    </row>
    <row r="172" s="3" customFormat="1" ht="16.25" customHeight="1" spans="1:12">
      <c r="A172" s="8">
        <v>169</v>
      </c>
      <c r="B172" s="8" t="s">
        <v>195</v>
      </c>
      <c r="C172" s="9" t="s">
        <v>13</v>
      </c>
      <c r="D172" s="8" t="s">
        <v>185</v>
      </c>
      <c r="E172" s="8" t="s">
        <v>186</v>
      </c>
      <c r="F172" s="13">
        <v>202601073813</v>
      </c>
      <c r="G172" s="14">
        <v>73.47</v>
      </c>
      <c r="H172" s="15">
        <f t="shared" si="2"/>
        <v>36.735</v>
      </c>
      <c r="I172" s="18">
        <f t="array" ref="I172">SUMPRODUCT(($E:$E=E172)*($H:$H&gt;H172))+1</f>
        <v>10</v>
      </c>
      <c r="J172" s="19"/>
      <c r="K172" s="20"/>
      <c r="L172" s="20"/>
    </row>
    <row r="173" s="3" customFormat="1" ht="16.25" customHeight="1" spans="1:12">
      <c r="A173" s="8">
        <v>170</v>
      </c>
      <c r="B173" s="8" t="s">
        <v>196</v>
      </c>
      <c r="C173" s="9" t="s">
        <v>13</v>
      </c>
      <c r="D173" s="8" t="s">
        <v>185</v>
      </c>
      <c r="E173" s="8" t="s">
        <v>186</v>
      </c>
      <c r="F173" s="13">
        <v>202601073804</v>
      </c>
      <c r="G173" s="14">
        <v>73.01</v>
      </c>
      <c r="H173" s="15">
        <f t="shared" si="2"/>
        <v>36.505</v>
      </c>
      <c r="I173" s="18">
        <f t="array" ref="I173">SUMPRODUCT(($E:$E=E173)*($H:$H&gt;H173))+1</f>
        <v>11</v>
      </c>
      <c r="J173" s="19"/>
      <c r="K173" s="20"/>
      <c r="L173" s="20"/>
    </row>
    <row r="174" s="3" customFormat="1" ht="16.25" customHeight="1" spans="1:12">
      <c r="A174" s="8">
        <v>171</v>
      </c>
      <c r="B174" s="8" t="s">
        <v>197</v>
      </c>
      <c r="C174" s="9" t="s">
        <v>13</v>
      </c>
      <c r="D174" s="8" t="s">
        <v>185</v>
      </c>
      <c r="E174" s="8" t="s">
        <v>186</v>
      </c>
      <c r="F174" s="13">
        <v>202601073704</v>
      </c>
      <c r="G174" s="14">
        <v>72.43</v>
      </c>
      <c r="H174" s="15">
        <f t="shared" si="2"/>
        <v>36.215</v>
      </c>
      <c r="I174" s="18">
        <f t="array" ref="I174">SUMPRODUCT(($E:$E=E174)*($H:$H&gt;H174))+1</f>
        <v>12</v>
      </c>
      <c r="J174" s="19"/>
      <c r="K174" s="20"/>
      <c r="L174" s="20"/>
    </row>
    <row r="175" s="3" customFormat="1" ht="16.25" customHeight="1" spans="1:12">
      <c r="A175" s="8">
        <v>172</v>
      </c>
      <c r="B175" s="8" t="s">
        <v>198</v>
      </c>
      <c r="C175" s="9" t="s">
        <v>13</v>
      </c>
      <c r="D175" s="8" t="s">
        <v>185</v>
      </c>
      <c r="E175" s="8" t="s">
        <v>186</v>
      </c>
      <c r="F175" s="13">
        <v>202601073807</v>
      </c>
      <c r="G175" s="14">
        <v>72.23</v>
      </c>
      <c r="H175" s="15">
        <f t="shared" si="2"/>
        <v>36.115</v>
      </c>
      <c r="I175" s="18">
        <f t="array" ref="I175">SUMPRODUCT(($E:$E=E175)*($H:$H&gt;H175))+1</f>
        <v>13</v>
      </c>
      <c r="J175" s="19"/>
      <c r="K175" s="20"/>
      <c r="L175" s="20"/>
    </row>
    <row r="176" s="3" customFormat="1" ht="16.25" customHeight="1" spans="1:12">
      <c r="A176" s="8">
        <v>173</v>
      </c>
      <c r="B176" s="8" t="s">
        <v>199</v>
      </c>
      <c r="C176" s="9" t="s">
        <v>13</v>
      </c>
      <c r="D176" s="8" t="s">
        <v>185</v>
      </c>
      <c r="E176" s="8" t="s">
        <v>186</v>
      </c>
      <c r="F176" s="13">
        <v>202601073822</v>
      </c>
      <c r="G176" s="14">
        <v>71.73</v>
      </c>
      <c r="H176" s="15">
        <f t="shared" si="2"/>
        <v>35.865</v>
      </c>
      <c r="I176" s="18">
        <f t="array" ref="I176">SUMPRODUCT(($E:$E=E176)*($H:$H&gt;H176))+1</f>
        <v>14</v>
      </c>
      <c r="J176" s="19"/>
      <c r="K176" s="20"/>
      <c r="L176" s="20"/>
    </row>
    <row r="177" s="3" customFormat="1" ht="16.25" customHeight="1" spans="1:12">
      <c r="A177" s="8">
        <v>174</v>
      </c>
      <c r="B177" s="8" t="s">
        <v>200</v>
      </c>
      <c r="C177" s="9" t="s">
        <v>13</v>
      </c>
      <c r="D177" s="8" t="s">
        <v>185</v>
      </c>
      <c r="E177" s="8" t="s">
        <v>186</v>
      </c>
      <c r="F177" s="13">
        <v>202601073708</v>
      </c>
      <c r="G177" s="14">
        <v>71.49</v>
      </c>
      <c r="H177" s="15">
        <f t="shared" si="2"/>
        <v>35.745</v>
      </c>
      <c r="I177" s="18">
        <f t="array" ref="I177">SUMPRODUCT(($E:$E=E177)*($H:$H&gt;H177))+1</f>
        <v>15</v>
      </c>
      <c r="J177" s="19"/>
      <c r="K177" s="20"/>
      <c r="L177" s="20"/>
    </row>
    <row r="178" s="3" customFormat="1" ht="16.25" customHeight="1" spans="1:12">
      <c r="A178" s="8">
        <v>175</v>
      </c>
      <c r="B178" s="8" t="s">
        <v>201</v>
      </c>
      <c r="C178" s="9" t="s">
        <v>13</v>
      </c>
      <c r="D178" s="8" t="s">
        <v>185</v>
      </c>
      <c r="E178" s="8" t="s">
        <v>186</v>
      </c>
      <c r="F178" s="13">
        <v>202601073811</v>
      </c>
      <c r="G178" s="14">
        <v>71.26</v>
      </c>
      <c r="H178" s="15">
        <f t="shared" si="2"/>
        <v>35.63</v>
      </c>
      <c r="I178" s="18">
        <f t="array" ref="I178">SUMPRODUCT(($E:$E=E178)*($H:$H&gt;H178))+1</f>
        <v>16</v>
      </c>
      <c r="J178" s="19"/>
      <c r="K178" s="20"/>
      <c r="L178" s="20"/>
    </row>
    <row r="179" s="3" customFormat="1" ht="16.25" customHeight="1" spans="1:12">
      <c r="A179" s="8">
        <v>176</v>
      </c>
      <c r="B179" s="8" t="s">
        <v>202</v>
      </c>
      <c r="C179" s="9" t="s">
        <v>13</v>
      </c>
      <c r="D179" s="8" t="s">
        <v>185</v>
      </c>
      <c r="E179" s="8" t="s">
        <v>186</v>
      </c>
      <c r="F179" s="13">
        <v>202601073812</v>
      </c>
      <c r="G179" s="14">
        <v>71.02</v>
      </c>
      <c r="H179" s="15">
        <f t="shared" si="2"/>
        <v>35.51</v>
      </c>
      <c r="I179" s="18">
        <f t="array" ref="I179">SUMPRODUCT(($E:$E=E179)*($H:$H&gt;H179))+1</f>
        <v>17</v>
      </c>
      <c r="J179" s="19"/>
      <c r="K179" s="20"/>
      <c r="L179" s="20"/>
    </row>
    <row r="180" s="3" customFormat="1" ht="16.25" customHeight="1" spans="1:12">
      <c r="A180" s="8">
        <v>177</v>
      </c>
      <c r="B180" s="8" t="s">
        <v>203</v>
      </c>
      <c r="C180" s="9" t="s">
        <v>13</v>
      </c>
      <c r="D180" s="8" t="s">
        <v>185</v>
      </c>
      <c r="E180" s="8" t="s">
        <v>186</v>
      </c>
      <c r="F180" s="13">
        <v>202601073729</v>
      </c>
      <c r="G180" s="14">
        <v>70.96</v>
      </c>
      <c r="H180" s="15">
        <f t="shared" si="2"/>
        <v>35.48</v>
      </c>
      <c r="I180" s="18">
        <f t="array" ref="I180">SUMPRODUCT(($E:$E=E180)*($H:$H&gt;H180))+1</f>
        <v>18</v>
      </c>
      <c r="J180" s="19"/>
      <c r="K180" s="20"/>
      <c r="L180" s="20"/>
    </row>
    <row r="181" s="3" customFormat="1" ht="16.25" customHeight="1" spans="1:12">
      <c r="A181" s="8">
        <v>178</v>
      </c>
      <c r="B181" s="8" t="s">
        <v>204</v>
      </c>
      <c r="C181" s="9" t="s">
        <v>13</v>
      </c>
      <c r="D181" s="8" t="s">
        <v>185</v>
      </c>
      <c r="E181" s="8" t="s">
        <v>186</v>
      </c>
      <c r="F181" s="13">
        <v>202601073702</v>
      </c>
      <c r="G181" s="14">
        <v>70.89</v>
      </c>
      <c r="H181" s="15">
        <f t="shared" si="2"/>
        <v>35.445</v>
      </c>
      <c r="I181" s="18">
        <f t="array" ref="I181">SUMPRODUCT(($E:$E=E181)*($H:$H&gt;H181))+1</f>
        <v>19</v>
      </c>
      <c r="J181" s="19"/>
      <c r="K181" s="20"/>
      <c r="L181" s="20"/>
    </row>
    <row r="182" s="3" customFormat="1" ht="16.25" customHeight="1" spans="1:12">
      <c r="A182" s="8">
        <v>179</v>
      </c>
      <c r="B182" s="8" t="s">
        <v>205</v>
      </c>
      <c r="C182" s="9" t="s">
        <v>13</v>
      </c>
      <c r="D182" s="8" t="s">
        <v>185</v>
      </c>
      <c r="E182" s="8" t="s">
        <v>186</v>
      </c>
      <c r="F182" s="13">
        <v>202601073828</v>
      </c>
      <c r="G182" s="14">
        <v>70.69</v>
      </c>
      <c r="H182" s="15">
        <f t="shared" si="2"/>
        <v>35.345</v>
      </c>
      <c r="I182" s="18">
        <f t="array" ref="I182">SUMPRODUCT(($E:$E=E182)*($H:$H&gt;H182))+1</f>
        <v>20</v>
      </c>
      <c r="J182" s="19"/>
      <c r="K182" s="20"/>
      <c r="L182" s="20"/>
    </row>
    <row r="183" s="3" customFormat="1" ht="16.25" customHeight="1" spans="1:12">
      <c r="A183" s="8">
        <v>180</v>
      </c>
      <c r="B183" s="8" t="s">
        <v>206</v>
      </c>
      <c r="C183" s="9" t="s">
        <v>13</v>
      </c>
      <c r="D183" s="8" t="s">
        <v>185</v>
      </c>
      <c r="E183" s="8" t="s">
        <v>186</v>
      </c>
      <c r="F183" s="13">
        <v>202601073712</v>
      </c>
      <c r="G183" s="14">
        <v>69.63</v>
      </c>
      <c r="H183" s="15">
        <f t="shared" si="2"/>
        <v>34.815</v>
      </c>
      <c r="I183" s="18">
        <f t="array" ref="I183">SUMPRODUCT(($E:$E=E183)*($H:$H&gt;H183))+1</f>
        <v>21</v>
      </c>
      <c r="J183" s="19"/>
      <c r="K183" s="20"/>
      <c r="L183" s="20"/>
    </row>
    <row r="184" s="3" customFormat="1" ht="16.25" customHeight="1" spans="1:12">
      <c r="A184" s="8">
        <v>181</v>
      </c>
      <c r="B184" s="8" t="s">
        <v>207</v>
      </c>
      <c r="C184" s="9" t="s">
        <v>13</v>
      </c>
      <c r="D184" s="8" t="s">
        <v>185</v>
      </c>
      <c r="E184" s="8" t="s">
        <v>186</v>
      </c>
      <c r="F184" s="13">
        <v>202601073705</v>
      </c>
      <c r="G184" s="14">
        <v>68.83</v>
      </c>
      <c r="H184" s="15">
        <f t="shared" si="2"/>
        <v>34.415</v>
      </c>
      <c r="I184" s="18">
        <f t="array" ref="I184">SUMPRODUCT(($E:$E=E184)*($H:$H&gt;H184))+1</f>
        <v>22</v>
      </c>
      <c r="J184" s="19"/>
      <c r="K184" s="20"/>
      <c r="L184" s="20"/>
    </row>
    <row r="185" s="3" customFormat="1" ht="16.25" customHeight="1" spans="1:12">
      <c r="A185" s="8">
        <v>182</v>
      </c>
      <c r="B185" s="8" t="s">
        <v>208</v>
      </c>
      <c r="C185" s="9" t="s">
        <v>13</v>
      </c>
      <c r="D185" s="8" t="s">
        <v>185</v>
      </c>
      <c r="E185" s="8" t="s">
        <v>186</v>
      </c>
      <c r="F185" s="13">
        <v>202601073721</v>
      </c>
      <c r="G185" s="14">
        <v>68.68</v>
      </c>
      <c r="H185" s="15">
        <f t="shared" si="2"/>
        <v>34.34</v>
      </c>
      <c r="I185" s="18">
        <f t="array" ref="I185">SUMPRODUCT(($E:$E=E185)*($H:$H&gt;H185))+1</f>
        <v>23</v>
      </c>
      <c r="J185" s="19"/>
      <c r="K185" s="20"/>
      <c r="L185" s="20"/>
    </row>
    <row r="186" s="3" customFormat="1" ht="16.25" customHeight="1" spans="1:12">
      <c r="A186" s="8">
        <v>183</v>
      </c>
      <c r="B186" s="8" t="s">
        <v>209</v>
      </c>
      <c r="C186" s="9" t="s">
        <v>13</v>
      </c>
      <c r="D186" s="8" t="s">
        <v>185</v>
      </c>
      <c r="E186" s="8" t="s">
        <v>186</v>
      </c>
      <c r="F186" s="13">
        <v>202601073818</v>
      </c>
      <c r="G186" s="14">
        <v>68.67</v>
      </c>
      <c r="H186" s="15">
        <f t="shared" si="2"/>
        <v>34.335</v>
      </c>
      <c r="I186" s="18">
        <f t="array" ref="I186">SUMPRODUCT(($E:$E=E186)*($H:$H&gt;H186))+1</f>
        <v>24</v>
      </c>
      <c r="J186" s="19"/>
      <c r="K186" s="20"/>
      <c r="L186" s="20"/>
    </row>
    <row r="187" s="3" customFormat="1" ht="16.25" customHeight="1" spans="1:12">
      <c r="A187" s="8">
        <v>184</v>
      </c>
      <c r="B187" s="8" t="s">
        <v>210</v>
      </c>
      <c r="C187" s="9" t="s">
        <v>13</v>
      </c>
      <c r="D187" s="8" t="s">
        <v>185</v>
      </c>
      <c r="E187" s="8" t="s">
        <v>186</v>
      </c>
      <c r="F187" s="13">
        <v>202601073824</v>
      </c>
      <c r="G187" s="14">
        <v>68.2</v>
      </c>
      <c r="H187" s="15">
        <f t="shared" si="2"/>
        <v>34.1</v>
      </c>
      <c r="I187" s="18">
        <f t="array" ref="I187">SUMPRODUCT(($E:$E=E187)*($H:$H&gt;H187))+1</f>
        <v>25</v>
      </c>
      <c r="J187" s="19"/>
      <c r="K187" s="20"/>
      <c r="L187" s="20"/>
    </row>
    <row r="188" s="3" customFormat="1" ht="16.25" customHeight="1" spans="1:12">
      <c r="A188" s="8">
        <v>185</v>
      </c>
      <c r="B188" s="8" t="s">
        <v>211</v>
      </c>
      <c r="C188" s="9" t="s">
        <v>13</v>
      </c>
      <c r="D188" s="8" t="s">
        <v>185</v>
      </c>
      <c r="E188" s="8" t="s">
        <v>186</v>
      </c>
      <c r="F188" s="13">
        <v>202601073728</v>
      </c>
      <c r="G188" s="14">
        <v>67.99</v>
      </c>
      <c r="H188" s="15">
        <f t="shared" si="2"/>
        <v>33.995</v>
      </c>
      <c r="I188" s="18">
        <f t="array" ref="I188">SUMPRODUCT(($E:$E=E188)*($H:$H&gt;H188))+1</f>
        <v>26</v>
      </c>
      <c r="J188" s="19"/>
      <c r="K188" s="20"/>
      <c r="L188" s="20"/>
    </row>
    <row r="189" s="3" customFormat="1" ht="16.25" customHeight="1" spans="1:12">
      <c r="A189" s="8">
        <v>186</v>
      </c>
      <c r="B189" s="8" t="s">
        <v>212</v>
      </c>
      <c r="C189" s="9" t="s">
        <v>13</v>
      </c>
      <c r="D189" s="8" t="s">
        <v>185</v>
      </c>
      <c r="E189" s="8" t="s">
        <v>186</v>
      </c>
      <c r="F189" s="13">
        <v>202601073726</v>
      </c>
      <c r="G189" s="14">
        <v>67.84</v>
      </c>
      <c r="H189" s="15">
        <f t="shared" si="2"/>
        <v>33.92</v>
      </c>
      <c r="I189" s="18">
        <f t="array" ref="I189">SUMPRODUCT(($E:$E=E189)*($H:$H&gt;H189))+1</f>
        <v>27</v>
      </c>
      <c r="J189" s="19"/>
      <c r="K189" s="20"/>
      <c r="L189" s="20"/>
    </row>
    <row r="190" s="3" customFormat="1" ht="16.25" customHeight="1" spans="1:12">
      <c r="A190" s="8">
        <v>187</v>
      </c>
      <c r="B190" s="8" t="s">
        <v>213</v>
      </c>
      <c r="C190" s="9" t="s">
        <v>13</v>
      </c>
      <c r="D190" s="8" t="s">
        <v>185</v>
      </c>
      <c r="E190" s="8" t="s">
        <v>186</v>
      </c>
      <c r="F190" s="13">
        <v>202601073701</v>
      </c>
      <c r="G190" s="14">
        <v>67.51</v>
      </c>
      <c r="H190" s="15">
        <f t="shared" si="2"/>
        <v>33.755</v>
      </c>
      <c r="I190" s="18">
        <f t="array" ref="I190">SUMPRODUCT(($E:$E=E190)*($H:$H&gt;H190))+1</f>
        <v>28</v>
      </c>
      <c r="J190" s="19"/>
      <c r="K190" s="20"/>
      <c r="L190" s="20"/>
    </row>
    <row r="191" s="3" customFormat="1" ht="16.25" customHeight="1" spans="1:12">
      <c r="A191" s="8">
        <v>188</v>
      </c>
      <c r="B191" s="8" t="s">
        <v>214</v>
      </c>
      <c r="C191" s="9" t="s">
        <v>13</v>
      </c>
      <c r="D191" s="8" t="s">
        <v>185</v>
      </c>
      <c r="E191" s="8" t="s">
        <v>186</v>
      </c>
      <c r="F191" s="13">
        <v>202601073711</v>
      </c>
      <c r="G191" s="14">
        <v>67.5</v>
      </c>
      <c r="H191" s="15">
        <f t="shared" si="2"/>
        <v>33.75</v>
      </c>
      <c r="I191" s="18">
        <f t="array" ref="I191">SUMPRODUCT(($E:$E=E191)*($H:$H&gt;H191))+1</f>
        <v>29</v>
      </c>
      <c r="J191" s="19"/>
      <c r="K191" s="20"/>
      <c r="L191" s="20"/>
    </row>
    <row r="192" s="3" customFormat="1" ht="16.25" customHeight="1" spans="1:12">
      <c r="A192" s="8">
        <v>189</v>
      </c>
      <c r="B192" s="8" t="s">
        <v>215</v>
      </c>
      <c r="C192" s="9" t="s">
        <v>13</v>
      </c>
      <c r="D192" s="8" t="s">
        <v>185</v>
      </c>
      <c r="E192" s="8" t="s">
        <v>186</v>
      </c>
      <c r="F192" s="13">
        <v>202601073706</v>
      </c>
      <c r="G192" s="14">
        <v>66.91</v>
      </c>
      <c r="H192" s="15">
        <f t="shared" si="2"/>
        <v>33.455</v>
      </c>
      <c r="I192" s="18">
        <f t="array" ref="I192">SUMPRODUCT(($E:$E=E192)*($H:$H&gt;H192))+1</f>
        <v>30</v>
      </c>
      <c r="J192" s="19"/>
      <c r="K192" s="20"/>
      <c r="L192" s="20"/>
    </row>
    <row r="193" s="3" customFormat="1" ht="16.25" customHeight="1" spans="1:12">
      <c r="A193" s="8">
        <v>190</v>
      </c>
      <c r="B193" s="8" t="s">
        <v>216</v>
      </c>
      <c r="C193" s="9" t="s">
        <v>13</v>
      </c>
      <c r="D193" s="8" t="s">
        <v>185</v>
      </c>
      <c r="E193" s="8" t="s">
        <v>186</v>
      </c>
      <c r="F193" s="13">
        <v>202601073718</v>
      </c>
      <c r="G193" s="14">
        <v>65.71</v>
      </c>
      <c r="H193" s="15">
        <f t="shared" si="2"/>
        <v>32.855</v>
      </c>
      <c r="I193" s="18">
        <f t="array" ref="I193">SUMPRODUCT(($E:$E=E193)*($H:$H&gt;H193))+1</f>
        <v>31</v>
      </c>
      <c r="J193" s="19"/>
      <c r="K193" s="20"/>
      <c r="L193" s="20"/>
    </row>
    <row r="194" s="3" customFormat="1" ht="16.25" customHeight="1" spans="1:12">
      <c r="A194" s="8">
        <v>191</v>
      </c>
      <c r="B194" s="8" t="s">
        <v>217</v>
      </c>
      <c r="C194" s="9" t="s">
        <v>13</v>
      </c>
      <c r="D194" s="8" t="s">
        <v>185</v>
      </c>
      <c r="E194" s="8" t="s">
        <v>186</v>
      </c>
      <c r="F194" s="13">
        <v>202601073709</v>
      </c>
      <c r="G194" s="14">
        <v>65.67</v>
      </c>
      <c r="H194" s="15">
        <f t="shared" si="2"/>
        <v>32.835</v>
      </c>
      <c r="I194" s="18">
        <f t="array" ref="I194">SUMPRODUCT(($E:$E=E194)*($H:$H&gt;H194))+1</f>
        <v>32</v>
      </c>
      <c r="J194" s="19"/>
      <c r="K194" s="20"/>
      <c r="L194" s="20"/>
    </row>
    <row r="195" s="3" customFormat="1" ht="16.25" customHeight="1" spans="1:12">
      <c r="A195" s="8">
        <v>192</v>
      </c>
      <c r="B195" s="8" t="s">
        <v>218</v>
      </c>
      <c r="C195" s="9" t="s">
        <v>13</v>
      </c>
      <c r="D195" s="8" t="s">
        <v>185</v>
      </c>
      <c r="E195" s="8" t="s">
        <v>186</v>
      </c>
      <c r="F195" s="13">
        <v>202601073725</v>
      </c>
      <c r="G195" s="14">
        <v>65.52</v>
      </c>
      <c r="H195" s="15">
        <f t="shared" si="2"/>
        <v>32.76</v>
      </c>
      <c r="I195" s="18">
        <f t="array" ref="I195">SUMPRODUCT(($E:$E=E195)*($H:$H&gt;H195))+1</f>
        <v>33</v>
      </c>
      <c r="J195" s="19"/>
      <c r="K195" s="20"/>
      <c r="L195" s="20"/>
    </row>
    <row r="196" s="3" customFormat="1" ht="16.25" customHeight="1" spans="1:12">
      <c r="A196" s="8">
        <v>193</v>
      </c>
      <c r="B196" s="8" t="s">
        <v>219</v>
      </c>
      <c r="C196" s="9" t="s">
        <v>13</v>
      </c>
      <c r="D196" s="8" t="s">
        <v>220</v>
      </c>
      <c r="E196" s="8" t="s">
        <v>221</v>
      </c>
      <c r="F196" s="13">
        <v>202601084027</v>
      </c>
      <c r="G196" s="14">
        <v>77.05</v>
      </c>
      <c r="H196" s="15">
        <f t="shared" ref="H196:H259" si="3">+G196*0.5</f>
        <v>38.525</v>
      </c>
      <c r="I196" s="18">
        <f t="array" ref="I196">SUMPRODUCT(($E:$E=E196)*($H:$H&gt;H196))+1</f>
        <v>1</v>
      </c>
      <c r="J196" s="19"/>
      <c r="K196" s="20"/>
      <c r="L196" s="20"/>
    </row>
    <row r="197" s="3" customFormat="1" ht="16.25" customHeight="1" spans="1:12">
      <c r="A197" s="8">
        <v>194</v>
      </c>
      <c r="B197" s="8" t="s">
        <v>222</v>
      </c>
      <c r="C197" s="9" t="s">
        <v>13</v>
      </c>
      <c r="D197" s="8" t="s">
        <v>220</v>
      </c>
      <c r="E197" s="8" t="s">
        <v>221</v>
      </c>
      <c r="F197" s="13">
        <v>202601083325</v>
      </c>
      <c r="G197" s="14">
        <v>77.04</v>
      </c>
      <c r="H197" s="15">
        <f t="shared" si="3"/>
        <v>38.52</v>
      </c>
      <c r="I197" s="18">
        <f t="array" ref="I197">SUMPRODUCT(($E:$E=E197)*($H:$H&gt;H197))+1</f>
        <v>2</v>
      </c>
      <c r="J197" s="19"/>
      <c r="K197" s="20"/>
      <c r="L197" s="20"/>
    </row>
    <row r="198" s="3" customFormat="1" ht="16.25" customHeight="1" spans="1:12">
      <c r="A198" s="8">
        <v>195</v>
      </c>
      <c r="B198" s="8" t="s">
        <v>223</v>
      </c>
      <c r="C198" s="9" t="s">
        <v>13</v>
      </c>
      <c r="D198" s="8" t="s">
        <v>220</v>
      </c>
      <c r="E198" s="8" t="s">
        <v>221</v>
      </c>
      <c r="F198" s="13">
        <v>202601083317</v>
      </c>
      <c r="G198" s="14">
        <v>75.78</v>
      </c>
      <c r="H198" s="15">
        <f t="shared" si="3"/>
        <v>37.89</v>
      </c>
      <c r="I198" s="18">
        <f t="array" ref="I198">SUMPRODUCT(($E:$E=E198)*($H:$H&gt;H198))+1</f>
        <v>3</v>
      </c>
      <c r="J198" s="19"/>
      <c r="K198" s="20"/>
      <c r="L198" s="20"/>
    </row>
    <row r="199" s="3" customFormat="1" ht="16.25" customHeight="1" spans="1:12">
      <c r="A199" s="8">
        <v>196</v>
      </c>
      <c r="B199" s="8" t="s">
        <v>224</v>
      </c>
      <c r="C199" s="9" t="s">
        <v>13</v>
      </c>
      <c r="D199" s="8" t="s">
        <v>220</v>
      </c>
      <c r="E199" s="8" t="s">
        <v>221</v>
      </c>
      <c r="F199" s="13">
        <v>202601084002</v>
      </c>
      <c r="G199" s="14">
        <v>75.69</v>
      </c>
      <c r="H199" s="15">
        <f t="shared" si="3"/>
        <v>37.845</v>
      </c>
      <c r="I199" s="18">
        <f t="array" ref="I199">SUMPRODUCT(($E:$E=E199)*($H:$H&gt;H199))+1</f>
        <v>4</v>
      </c>
      <c r="J199" s="19"/>
      <c r="K199" s="20"/>
      <c r="L199" s="20"/>
    </row>
    <row r="200" s="3" customFormat="1" ht="16.25" customHeight="1" spans="1:12">
      <c r="A200" s="8">
        <v>197</v>
      </c>
      <c r="B200" s="8" t="s">
        <v>225</v>
      </c>
      <c r="C200" s="9" t="s">
        <v>13</v>
      </c>
      <c r="D200" s="8" t="s">
        <v>220</v>
      </c>
      <c r="E200" s="8" t="s">
        <v>221</v>
      </c>
      <c r="F200" s="13">
        <v>202601083913</v>
      </c>
      <c r="G200" s="14">
        <v>74.98</v>
      </c>
      <c r="H200" s="15">
        <f t="shared" si="3"/>
        <v>37.49</v>
      </c>
      <c r="I200" s="18">
        <f t="array" ref="I200">SUMPRODUCT(($E:$E=E200)*($H:$H&gt;H200))+1</f>
        <v>5</v>
      </c>
      <c r="J200" s="19"/>
      <c r="K200" s="20"/>
      <c r="L200" s="20"/>
    </row>
    <row r="201" s="3" customFormat="1" ht="16.25" customHeight="1" spans="1:12">
      <c r="A201" s="8">
        <v>198</v>
      </c>
      <c r="B201" s="8" t="s">
        <v>226</v>
      </c>
      <c r="C201" s="9" t="s">
        <v>13</v>
      </c>
      <c r="D201" s="8" t="s">
        <v>220</v>
      </c>
      <c r="E201" s="8" t="s">
        <v>221</v>
      </c>
      <c r="F201" s="13">
        <v>202601084008</v>
      </c>
      <c r="G201" s="14">
        <v>74.25</v>
      </c>
      <c r="H201" s="15">
        <f t="shared" si="3"/>
        <v>37.125</v>
      </c>
      <c r="I201" s="18">
        <f t="array" ref="I201">SUMPRODUCT(($E:$E=E201)*($H:$H&gt;H201))+1</f>
        <v>6</v>
      </c>
      <c r="J201" s="19"/>
      <c r="K201" s="20"/>
      <c r="L201" s="20"/>
    </row>
    <row r="202" s="3" customFormat="1" ht="16.25" customHeight="1" spans="1:12">
      <c r="A202" s="8">
        <v>199</v>
      </c>
      <c r="B202" s="8" t="s">
        <v>227</v>
      </c>
      <c r="C202" s="9" t="s">
        <v>13</v>
      </c>
      <c r="D202" s="8" t="s">
        <v>220</v>
      </c>
      <c r="E202" s="8" t="s">
        <v>221</v>
      </c>
      <c r="F202" s="13">
        <v>202601083911</v>
      </c>
      <c r="G202" s="14">
        <v>74.24</v>
      </c>
      <c r="H202" s="15">
        <f t="shared" si="3"/>
        <v>37.12</v>
      </c>
      <c r="I202" s="18">
        <f t="array" ref="I202">SUMPRODUCT(($E:$E=E202)*($H:$H&gt;H202))+1</f>
        <v>7</v>
      </c>
      <c r="J202" s="19"/>
      <c r="K202" s="20"/>
      <c r="L202" s="20"/>
    </row>
    <row r="203" s="3" customFormat="1" ht="16.25" customHeight="1" spans="1:12">
      <c r="A203" s="8">
        <v>200</v>
      </c>
      <c r="B203" s="8" t="s">
        <v>228</v>
      </c>
      <c r="C203" s="9" t="s">
        <v>13</v>
      </c>
      <c r="D203" s="8" t="s">
        <v>220</v>
      </c>
      <c r="E203" s="8" t="s">
        <v>221</v>
      </c>
      <c r="F203" s="13">
        <v>202601084021</v>
      </c>
      <c r="G203" s="14">
        <v>73.79</v>
      </c>
      <c r="H203" s="15">
        <f t="shared" si="3"/>
        <v>36.895</v>
      </c>
      <c r="I203" s="18">
        <f t="array" ref="I203">SUMPRODUCT(($E:$E=E203)*($H:$H&gt;H203))+1</f>
        <v>8</v>
      </c>
      <c r="J203" s="19"/>
      <c r="K203" s="20"/>
      <c r="L203" s="20"/>
    </row>
    <row r="204" s="3" customFormat="1" ht="16.25" customHeight="1" spans="1:12">
      <c r="A204" s="8">
        <v>201</v>
      </c>
      <c r="B204" s="8" t="s">
        <v>229</v>
      </c>
      <c r="C204" s="9" t="s">
        <v>13</v>
      </c>
      <c r="D204" s="8" t="s">
        <v>220</v>
      </c>
      <c r="E204" s="8" t="s">
        <v>221</v>
      </c>
      <c r="F204" s="13">
        <v>202601084016</v>
      </c>
      <c r="G204" s="14">
        <v>73.17</v>
      </c>
      <c r="H204" s="15">
        <f t="shared" si="3"/>
        <v>36.585</v>
      </c>
      <c r="I204" s="18">
        <f t="array" ref="I204">SUMPRODUCT(($E:$E=E204)*($H:$H&gt;H204))+1</f>
        <v>9</v>
      </c>
      <c r="J204" s="19"/>
      <c r="K204" s="20"/>
      <c r="L204" s="20"/>
    </row>
    <row r="205" s="3" customFormat="1" ht="16.25" customHeight="1" spans="1:12">
      <c r="A205" s="8">
        <v>202</v>
      </c>
      <c r="B205" s="8" t="s">
        <v>230</v>
      </c>
      <c r="C205" s="9" t="s">
        <v>13</v>
      </c>
      <c r="D205" s="8" t="s">
        <v>220</v>
      </c>
      <c r="E205" s="8" t="s">
        <v>221</v>
      </c>
      <c r="F205" s="13">
        <v>202601083320</v>
      </c>
      <c r="G205" s="14">
        <v>72.81</v>
      </c>
      <c r="H205" s="15">
        <f t="shared" si="3"/>
        <v>36.405</v>
      </c>
      <c r="I205" s="18">
        <f t="array" ref="I205">SUMPRODUCT(($E:$E=E205)*($H:$H&gt;H205))+1</f>
        <v>10</v>
      </c>
      <c r="J205" s="19"/>
      <c r="K205" s="20"/>
      <c r="L205" s="20"/>
    </row>
    <row r="206" s="3" customFormat="1" ht="16.25" customHeight="1" spans="1:12">
      <c r="A206" s="8">
        <v>203</v>
      </c>
      <c r="B206" s="8" t="s">
        <v>231</v>
      </c>
      <c r="C206" s="9" t="s">
        <v>13</v>
      </c>
      <c r="D206" s="8" t="s">
        <v>220</v>
      </c>
      <c r="E206" s="8" t="s">
        <v>221</v>
      </c>
      <c r="F206" s="13">
        <v>202601083322</v>
      </c>
      <c r="G206" s="14">
        <v>72.45</v>
      </c>
      <c r="H206" s="15">
        <f t="shared" si="3"/>
        <v>36.225</v>
      </c>
      <c r="I206" s="18">
        <f t="array" ref="I206">SUMPRODUCT(($E:$E=E206)*($H:$H&gt;H206))+1</f>
        <v>11</v>
      </c>
      <c r="J206" s="19"/>
      <c r="K206" s="20"/>
      <c r="L206" s="20"/>
    </row>
    <row r="207" s="3" customFormat="1" ht="16.25" customHeight="1" spans="1:12">
      <c r="A207" s="8">
        <v>204</v>
      </c>
      <c r="B207" s="8" t="s">
        <v>232</v>
      </c>
      <c r="C207" s="9" t="s">
        <v>13</v>
      </c>
      <c r="D207" s="8" t="s">
        <v>220</v>
      </c>
      <c r="E207" s="8" t="s">
        <v>221</v>
      </c>
      <c r="F207" s="13">
        <v>202601083319</v>
      </c>
      <c r="G207" s="14">
        <v>72.35</v>
      </c>
      <c r="H207" s="15">
        <f t="shared" si="3"/>
        <v>36.175</v>
      </c>
      <c r="I207" s="18">
        <f t="array" ref="I207">SUMPRODUCT(($E:$E=E207)*($H:$H&gt;H207))+1</f>
        <v>12</v>
      </c>
      <c r="J207" s="19"/>
      <c r="K207" s="20"/>
      <c r="L207" s="20"/>
    </row>
    <row r="208" s="3" customFormat="1" ht="16.25" customHeight="1" spans="1:12">
      <c r="A208" s="8">
        <v>205</v>
      </c>
      <c r="B208" s="8" t="s">
        <v>233</v>
      </c>
      <c r="C208" s="9" t="s">
        <v>13</v>
      </c>
      <c r="D208" s="8" t="s">
        <v>220</v>
      </c>
      <c r="E208" s="8" t="s">
        <v>221</v>
      </c>
      <c r="F208" s="13">
        <v>202601084023</v>
      </c>
      <c r="G208" s="14">
        <v>71.5</v>
      </c>
      <c r="H208" s="15">
        <f t="shared" si="3"/>
        <v>35.75</v>
      </c>
      <c r="I208" s="18">
        <f t="array" ref="I208">SUMPRODUCT(($E:$E=E208)*($H:$H&gt;H208))+1</f>
        <v>13</v>
      </c>
      <c r="J208" s="19"/>
      <c r="K208" s="20"/>
      <c r="L208" s="20"/>
    </row>
    <row r="209" s="3" customFormat="1" ht="16.25" customHeight="1" spans="1:12">
      <c r="A209" s="8">
        <v>206</v>
      </c>
      <c r="B209" s="8" t="s">
        <v>234</v>
      </c>
      <c r="C209" s="9" t="s">
        <v>13</v>
      </c>
      <c r="D209" s="8" t="s">
        <v>220</v>
      </c>
      <c r="E209" s="8" t="s">
        <v>221</v>
      </c>
      <c r="F209" s="13">
        <v>202601084015</v>
      </c>
      <c r="G209" s="14">
        <v>71.18</v>
      </c>
      <c r="H209" s="15">
        <f t="shared" si="3"/>
        <v>35.59</v>
      </c>
      <c r="I209" s="18">
        <f t="array" ref="I209">SUMPRODUCT(($E:$E=E209)*($H:$H&gt;H209))+1</f>
        <v>14</v>
      </c>
      <c r="J209" s="19"/>
      <c r="K209" s="20"/>
      <c r="L209" s="20"/>
    </row>
    <row r="210" s="3" customFormat="1" ht="16.25" customHeight="1" spans="1:12">
      <c r="A210" s="8">
        <v>207</v>
      </c>
      <c r="B210" s="8" t="s">
        <v>235</v>
      </c>
      <c r="C210" s="9" t="s">
        <v>13</v>
      </c>
      <c r="D210" s="8" t="s">
        <v>220</v>
      </c>
      <c r="E210" s="8" t="s">
        <v>221</v>
      </c>
      <c r="F210" s="13">
        <v>202601083912</v>
      </c>
      <c r="G210" s="14">
        <v>70.82</v>
      </c>
      <c r="H210" s="15">
        <f t="shared" si="3"/>
        <v>35.41</v>
      </c>
      <c r="I210" s="18">
        <f t="array" ref="I210">SUMPRODUCT(($E:$E=E210)*($H:$H&gt;H210))+1</f>
        <v>15</v>
      </c>
      <c r="J210" s="19"/>
      <c r="K210" s="20"/>
      <c r="L210" s="20"/>
    </row>
    <row r="211" s="3" customFormat="1" ht="16.25" customHeight="1" spans="1:12">
      <c r="A211" s="8">
        <v>208</v>
      </c>
      <c r="B211" s="8" t="s">
        <v>236</v>
      </c>
      <c r="C211" s="9" t="s">
        <v>13</v>
      </c>
      <c r="D211" s="8" t="s">
        <v>220</v>
      </c>
      <c r="E211" s="8" t="s">
        <v>221</v>
      </c>
      <c r="F211" s="13">
        <v>202601083903</v>
      </c>
      <c r="G211" s="14">
        <v>70.73</v>
      </c>
      <c r="H211" s="15">
        <f t="shared" si="3"/>
        <v>35.365</v>
      </c>
      <c r="I211" s="18">
        <f t="array" ref="I211">SUMPRODUCT(($E:$E=E211)*($H:$H&gt;H211))+1</f>
        <v>16</v>
      </c>
      <c r="J211" s="19"/>
      <c r="K211" s="20"/>
      <c r="L211" s="20"/>
    </row>
    <row r="212" s="3" customFormat="1" ht="16.25" customHeight="1" spans="1:12">
      <c r="A212" s="8">
        <v>209</v>
      </c>
      <c r="B212" s="8" t="s">
        <v>237</v>
      </c>
      <c r="C212" s="9" t="s">
        <v>13</v>
      </c>
      <c r="D212" s="8" t="s">
        <v>220</v>
      </c>
      <c r="E212" s="8" t="s">
        <v>221</v>
      </c>
      <c r="F212" s="13">
        <v>202601084003</v>
      </c>
      <c r="G212" s="14">
        <v>70.67</v>
      </c>
      <c r="H212" s="15">
        <f t="shared" si="3"/>
        <v>35.335</v>
      </c>
      <c r="I212" s="18">
        <f t="array" ref="I212">SUMPRODUCT(($E:$E=E212)*($H:$H&gt;H212))+1</f>
        <v>17</v>
      </c>
      <c r="J212" s="19"/>
      <c r="K212" s="20"/>
      <c r="L212" s="20"/>
    </row>
    <row r="213" s="3" customFormat="1" ht="16.25" customHeight="1" spans="1:12">
      <c r="A213" s="8">
        <v>210</v>
      </c>
      <c r="B213" s="8" t="s">
        <v>238</v>
      </c>
      <c r="C213" s="9" t="s">
        <v>13</v>
      </c>
      <c r="D213" s="8" t="s">
        <v>220</v>
      </c>
      <c r="E213" s="8" t="s">
        <v>221</v>
      </c>
      <c r="F213" s="13">
        <v>202601084014</v>
      </c>
      <c r="G213" s="14">
        <v>70.54</v>
      </c>
      <c r="H213" s="15">
        <f t="shared" si="3"/>
        <v>35.27</v>
      </c>
      <c r="I213" s="18">
        <f t="array" ref="I213">SUMPRODUCT(($E:$E=E213)*($H:$H&gt;H213))+1</f>
        <v>18</v>
      </c>
      <c r="J213" s="19"/>
      <c r="K213" s="20"/>
      <c r="L213" s="20"/>
    </row>
    <row r="214" s="3" customFormat="1" ht="16.25" customHeight="1" spans="1:12">
      <c r="A214" s="8">
        <v>211</v>
      </c>
      <c r="B214" s="8" t="s">
        <v>239</v>
      </c>
      <c r="C214" s="9" t="s">
        <v>13</v>
      </c>
      <c r="D214" s="8" t="s">
        <v>220</v>
      </c>
      <c r="E214" s="8" t="s">
        <v>221</v>
      </c>
      <c r="F214" s="13">
        <v>202601083318</v>
      </c>
      <c r="G214" s="14">
        <v>70.25</v>
      </c>
      <c r="H214" s="15">
        <f t="shared" si="3"/>
        <v>35.125</v>
      </c>
      <c r="I214" s="18">
        <f t="array" ref="I214">SUMPRODUCT(($E:$E=E214)*($H:$H&gt;H214))+1</f>
        <v>19</v>
      </c>
      <c r="J214" s="19"/>
      <c r="K214" s="20"/>
      <c r="L214" s="20"/>
    </row>
    <row r="215" s="3" customFormat="1" ht="16.25" customHeight="1" spans="1:12">
      <c r="A215" s="8">
        <v>212</v>
      </c>
      <c r="B215" s="8" t="s">
        <v>240</v>
      </c>
      <c r="C215" s="9" t="s">
        <v>13</v>
      </c>
      <c r="D215" s="8" t="s">
        <v>220</v>
      </c>
      <c r="E215" s="8" t="s">
        <v>221</v>
      </c>
      <c r="F215" s="13">
        <v>202601083902</v>
      </c>
      <c r="G215" s="14">
        <v>70.25</v>
      </c>
      <c r="H215" s="15">
        <f t="shared" si="3"/>
        <v>35.125</v>
      </c>
      <c r="I215" s="18">
        <f t="array" ref="I215">SUMPRODUCT(($E:$E=E215)*($H:$H&gt;H215))+1</f>
        <v>19</v>
      </c>
      <c r="J215" s="19"/>
      <c r="K215" s="20"/>
      <c r="L215" s="20"/>
    </row>
    <row r="216" s="3" customFormat="1" ht="16.25" customHeight="1" spans="1:12">
      <c r="A216" s="8">
        <v>213</v>
      </c>
      <c r="B216" s="8" t="s">
        <v>241</v>
      </c>
      <c r="C216" s="9" t="s">
        <v>13</v>
      </c>
      <c r="D216" s="8" t="s">
        <v>220</v>
      </c>
      <c r="E216" s="8" t="s">
        <v>221</v>
      </c>
      <c r="F216" s="13">
        <v>202601083312</v>
      </c>
      <c r="G216" s="14">
        <v>69.2</v>
      </c>
      <c r="H216" s="15">
        <f t="shared" si="3"/>
        <v>34.6</v>
      </c>
      <c r="I216" s="18">
        <f t="array" ref="I216">SUMPRODUCT(($E:$E=E216)*($H:$H&gt;H216))+1</f>
        <v>21</v>
      </c>
      <c r="J216" s="19"/>
      <c r="K216" s="20"/>
      <c r="L216" s="20"/>
    </row>
    <row r="217" s="3" customFormat="1" ht="16.25" customHeight="1" spans="1:12">
      <c r="A217" s="8">
        <v>214</v>
      </c>
      <c r="B217" s="8" t="s">
        <v>242</v>
      </c>
      <c r="C217" s="9" t="s">
        <v>13</v>
      </c>
      <c r="D217" s="8" t="s">
        <v>220</v>
      </c>
      <c r="E217" s="8" t="s">
        <v>221</v>
      </c>
      <c r="F217" s="13">
        <v>202601083921</v>
      </c>
      <c r="G217" s="14">
        <v>68.92</v>
      </c>
      <c r="H217" s="15">
        <f t="shared" si="3"/>
        <v>34.46</v>
      </c>
      <c r="I217" s="18">
        <f t="array" ref="I217">SUMPRODUCT(($E:$E=E217)*($H:$H&gt;H217))+1</f>
        <v>22</v>
      </c>
      <c r="J217" s="19"/>
      <c r="K217" s="20"/>
      <c r="L217" s="20"/>
    </row>
    <row r="218" s="3" customFormat="1" ht="16.25" customHeight="1" spans="1:12">
      <c r="A218" s="8">
        <v>215</v>
      </c>
      <c r="B218" s="8" t="s">
        <v>243</v>
      </c>
      <c r="C218" s="9" t="s">
        <v>13</v>
      </c>
      <c r="D218" s="8" t="s">
        <v>220</v>
      </c>
      <c r="E218" s="8" t="s">
        <v>221</v>
      </c>
      <c r="F218" s="13">
        <v>202601083920</v>
      </c>
      <c r="G218" s="14">
        <v>68.73</v>
      </c>
      <c r="H218" s="15">
        <f t="shared" si="3"/>
        <v>34.365</v>
      </c>
      <c r="I218" s="18">
        <f t="array" ref="I218">SUMPRODUCT(($E:$E=E218)*($H:$H&gt;H218))+1</f>
        <v>23</v>
      </c>
      <c r="J218" s="19"/>
      <c r="K218" s="20"/>
      <c r="L218" s="20"/>
    </row>
    <row r="219" s="3" customFormat="1" ht="16.25" customHeight="1" spans="1:12">
      <c r="A219" s="8">
        <v>216</v>
      </c>
      <c r="B219" s="8" t="s">
        <v>244</v>
      </c>
      <c r="C219" s="9" t="s">
        <v>13</v>
      </c>
      <c r="D219" s="8" t="s">
        <v>220</v>
      </c>
      <c r="E219" s="8" t="s">
        <v>221</v>
      </c>
      <c r="F219" s="13">
        <v>202601083324</v>
      </c>
      <c r="G219" s="14">
        <v>68.69</v>
      </c>
      <c r="H219" s="15">
        <f t="shared" si="3"/>
        <v>34.345</v>
      </c>
      <c r="I219" s="18">
        <f t="array" ref="I219">SUMPRODUCT(($E:$E=E219)*($H:$H&gt;H219))+1</f>
        <v>24</v>
      </c>
      <c r="J219" s="19"/>
      <c r="K219" s="20"/>
      <c r="L219" s="20"/>
    </row>
    <row r="220" s="3" customFormat="1" ht="16.25" customHeight="1" spans="1:12">
      <c r="A220" s="8">
        <v>217</v>
      </c>
      <c r="B220" s="8" t="s">
        <v>245</v>
      </c>
      <c r="C220" s="9" t="s">
        <v>13</v>
      </c>
      <c r="D220" s="8" t="s">
        <v>220</v>
      </c>
      <c r="E220" s="8" t="s">
        <v>221</v>
      </c>
      <c r="F220" s="13">
        <v>202601084011</v>
      </c>
      <c r="G220" s="14">
        <v>68.23</v>
      </c>
      <c r="H220" s="15">
        <f t="shared" si="3"/>
        <v>34.115</v>
      </c>
      <c r="I220" s="18">
        <f t="array" ref="I220">SUMPRODUCT(($E:$E=E220)*($H:$H&gt;H220))+1</f>
        <v>25</v>
      </c>
      <c r="J220" s="19"/>
      <c r="K220" s="20"/>
      <c r="L220" s="20"/>
    </row>
    <row r="221" s="3" customFormat="1" ht="16.25" customHeight="1" spans="1:12">
      <c r="A221" s="8">
        <v>218</v>
      </c>
      <c r="B221" s="8" t="s">
        <v>246</v>
      </c>
      <c r="C221" s="9" t="s">
        <v>13</v>
      </c>
      <c r="D221" s="8" t="s">
        <v>220</v>
      </c>
      <c r="E221" s="8" t="s">
        <v>221</v>
      </c>
      <c r="F221" s="13">
        <v>202601083907</v>
      </c>
      <c r="G221" s="14">
        <v>68.06</v>
      </c>
      <c r="H221" s="15">
        <f t="shared" si="3"/>
        <v>34.03</v>
      </c>
      <c r="I221" s="18">
        <f t="array" ref="I221">SUMPRODUCT(($E:$E=E221)*($H:$H&gt;H221))+1</f>
        <v>26</v>
      </c>
      <c r="J221" s="19"/>
      <c r="K221" s="20"/>
      <c r="L221" s="20"/>
    </row>
    <row r="222" s="3" customFormat="1" ht="16.25" customHeight="1" spans="1:12">
      <c r="A222" s="8">
        <v>219</v>
      </c>
      <c r="B222" s="8" t="s">
        <v>247</v>
      </c>
      <c r="C222" s="9" t="s">
        <v>13</v>
      </c>
      <c r="D222" s="8" t="s">
        <v>220</v>
      </c>
      <c r="E222" s="8" t="s">
        <v>221</v>
      </c>
      <c r="F222" s="13">
        <v>202601084010</v>
      </c>
      <c r="G222" s="14">
        <v>67.89</v>
      </c>
      <c r="H222" s="15">
        <f t="shared" si="3"/>
        <v>33.945</v>
      </c>
      <c r="I222" s="18">
        <f t="array" ref="I222">SUMPRODUCT(($E:$E=E222)*($H:$H&gt;H222))+1</f>
        <v>27</v>
      </c>
      <c r="J222" s="19"/>
      <c r="K222" s="20"/>
      <c r="L222" s="20"/>
    </row>
    <row r="223" s="3" customFormat="1" ht="16.25" customHeight="1" spans="1:12">
      <c r="A223" s="8">
        <v>220</v>
      </c>
      <c r="B223" s="8" t="s">
        <v>248</v>
      </c>
      <c r="C223" s="9" t="s">
        <v>13</v>
      </c>
      <c r="D223" s="8" t="s">
        <v>249</v>
      </c>
      <c r="E223" s="8" t="s">
        <v>250</v>
      </c>
      <c r="F223" s="13">
        <v>202601094308</v>
      </c>
      <c r="G223" s="14">
        <v>80.58</v>
      </c>
      <c r="H223" s="15">
        <f t="shared" si="3"/>
        <v>40.29</v>
      </c>
      <c r="I223" s="18">
        <f t="array" ref="I223">SUMPRODUCT(($E:$E=E223)*($H:$H&gt;H223))+1</f>
        <v>1</v>
      </c>
      <c r="J223" s="19"/>
      <c r="K223" s="20"/>
      <c r="L223" s="20"/>
    </row>
    <row r="224" s="3" customFormat="1" ht="16.25" customHeight="1" spans="1:12">
      <c r="A224" s="8">
        <v>221</v>
      </c>
      <c r="B224" s="8" t="s">
        <v>251</v>
      </c>
      <c r="C224" s="9" t="s">
        <v>13</v>
      </c>
      <c r="D224" s="8" t="s">
        <v>249</v>
      </c>
      <c r="E224" s="8" t="s">
        <v>250</v>
      </c>
      <c r="F224" s="13">
        <v>202601094220</v>
      </c>
      <c r="G224" s="14">
        <v>79.72</v>
      </c>
      <c r="H224" s="15">
        <f t="shared" si="3"/>
        <v>39.86</v>
      </c>
      <c r="I224" s="18">
        <f t="array" ref="I224">SUMPRODUCT(($E:$E=E224)*($H:$H&gt;H224))+1</f>
        <v>2</v>
      </c>
      <c r="J224" s="19"/>
      <c r="K224" s="20"/>
      <c r="L224" s="20"/>
    </row>
    <row r="225" s="3" customFormat="1" ht="16.25" customHeight="1" spans="1:12">
      <c r="A225" s="8">
        <v>222</v>
      </c>
      <c r="B225" s="8" t="s">
        <v>252</v>
      </c>
      <c r="C225" s="9" t="s">
        <v>13</v>
      </c>
      <c r="D225" s="8" t="s">
        <v>249</v>
      </c>
      <c r="E225" s="8" t="s">
        <v>250</v>
      </c>
      <c r="F225" s="13">
        <v>202601094409</v>
      </c>
      <c r="G225" s="14">
        <v>77.95</v>
      </c>
      <c r="H225" s="15">
        <f t="shared" si="3"/>
        <v>38.975</v>
      </c>
      <c r="I225" s="18">
        <f t="array" ref="I225">SUMPRODUCT(($E:$E=E225)*($H:$H&gt;H225))+1</f>
        <v>3</v>
      </c>
      <c r="J225" s="19"/>
      <c r="K225" s="20"/>
      <c r="L225" s="20"/>
    </row>
    <row r="226" s="3" customFormat="1" ht="16.25" customHeight="1" spans="1:12">
      <c r="A226" s="8">
        <v>223</v>
      </c>
      <c r="B226" s="8" t="s">
        <v>253</v>
      </c>
      <c r="C226" s="9" t="s">
        <v>13</v>
      </c>
      <c r="D226" s="8" t="s">
        <v>249</v>
      </c>
      <c r="E226" s="8" t="s">
        <v>250</v>
      </c>
      <c r="F226" s="13">
        <v>202601094216</v>
      </c>
      <c r="G226" s="14">
        <v>77.26</v>
      </c>
      <c r="H226" s="15">
        <f t="shared" si="3"/>
        <v>38.63</v>
      </c>
      <c r="I226" s="18">
        <f t="array" ref="I226">SUMPRODUCT(($E:$E=E226)*($H:$H&gt;H226))+1</f>
        <v>4</v>
      </c>
      <c r="J226" s="19"/>
      <c r="K226" s="20"/>
      <c r="L226" s="20"/>
    </row>
    <row r="227" s="3" customFormat="1" ht="16.25" customHeight="1" spans="1:12">
      <c r="A227" s="8">
        <v>224</v>
      </c>
      <c r="B227" s="8" t="s">
        <v>254</v>
      </c>
      <c r="C227" s="9" t="s">
        <v>13</v>
      </c>
      <c r="D227" s="8" t="s">
        <v>249</v>
      </c>
      <c r="E227" s="8" t="s">
        <v>250</v>
      </c>
      <c r="F227" s="13">
        <v>202601093626</v>
      </c>
      <c r="G227" s="14">
        <v>77.08</v>
      </c>
      <c r="H227" s="15">
        <f t="shared" si="3"/>
        <v>38.54</v>
      </c>
      <c r="I227" s="18">
        <f t="array" ref="I227">SUMPRODUCT(($E:$E=E227)*($H:$H&gt;H227))+1</f>
        <v>5</v>
      </c>
      <c r="J227" s="19"/>
      <c r="K227" s="20"/>
      <c r="L227" s="20"/>
    </row>
    <row r="228" s="3" customFormat="1" ht="16.25" customHeight="1" spans="1:12">
      <c r="A228" s="8">
        <v>225</v>
      </c>
      <c r="B228" s="8" t="s">
        <v>255</v>
      </c>
      <c r="C228" s="9" t="s">
        <v>13</v>
      </c>
      <c r="D228" s="8" t="s">
        <v>249</v>
      </c>
      <c r="E228" s="8" t="s">
        <v>250</v>
      </c>
      <c r="F228" s="13">
        <v>202601094219</v>
      </c>
      <c r="G228" s="14">
        <v>76.83</v>
      </c>
      <c r="H228" s="15">
        <f t="shared" si="3"/>
        <v>38.415</v>
      </c>
      <c r="I228" s="18">
        <f t="array" ref="I228">SUMPRODUCT(($E:$E=E228)*($H:$H&gt;H228))+1</f>
        <v>6</v>
      </c>
      <c r="J228" s="19"/>
      <c r="K228" s="20"/>
      <c r="L228" s="20"/>
    </row>
    <row r="229" s="3" customFormat="1" ht="16.25" customHeight="1" spans="1:12">
      <c r="A229" s="8">
        <v>226</v>
      </c>
      <c r="B229" s="8" t="s">
        <v>256</v>
      </c>
      <c r="C229" s="9" t="s">
        <v>13</v>
      </c>
      <c r="D229" s="8" t="s">
        <v>249</v>
      </c>
      <c r="E229" s="8" t="s">
        <v>250</v>
      </c>
      <c r="F229" s="13">
        <v>202601094117</v>
      </c>
      <c r="G229" s="14">
        <v>76.25</v>
      </c>
      <c r="H229" s="15">
        <f t="shared" si="3"/>
        <v>38.125</v>
      </c>
      <c r="I229" s="18">
        <f t="array" ref="I229">SUMPRODUCT(($E:$E=E229)*($H:$H&gt;H229))+1</f>
        <v>7</v>
      </c>
      <c r="J229" s="19"/>
      <c r="K229" s="20"/>
      <c r="L229" s="20"/>
    </row>
    <row r="230" s="3" customFormat="1" ht="16.25" customHeight="1" spans="1:12">
      <c r="A230" s="8">
        <v>227</v>
      </c>
      <c r="B230" s="8" t="s">
        <v>257</v>
      </c>
      <c r="C230" s="9" t="s">
        <v>13</v>
      </c>
      <c r="D230" s="8" t="s">
        <v>249</v>
      </c>
      <c r="E230" s="8" t="s">
        <v>250</v>
      </c>
      <c r="F230" s="13">
        <v>202601094109</v>
      </c>
      <c r="G230" s="14">
        <v>75.37</v>
      </c>
      <c r="H230" s="15">
        <f t="shared" si="3"/>
        <v>37.685</v>
      </c>
      <c r="I230" s="18">
        <f t="array" ref="I230">SUMPRODUCT(($E:$E=E230)*($H:$H&gt;H230))+1</f>
        <v>8</v>
      </c>
      <c r="J230" s="19"/>
      <c r="K230" s="20"/>
      <c r="L230" s="20"/>
    </row>
    <row r="231" s="3" customFormat="1" ht="16.25" customHeight="1" spans="1:12">
      <c r="A231" s="8">
        <v>228</v>
      </c>
      <c r="B231" s="8" t="s">
        <v>258</v>
      </c>
      <c r="C231" s="9" t="s">
        <v>13</v>
      </c>
      <c r="D231" s="8" t="s">
        <v>249</v>
      </c>
      <c r="E231" s="8" t="s">
        <v>250</v>
      </c>
      <c r="F231" s="13">
        <v>202601094416</v>
      </c>
      <c r="G231" s="14">
        <v>75.29</v>
      </c>
      <c r="H231" s="15">
        <f t="shared" si="3"/>
        <v>37.645</v>
      </c>
      <c r="I231" s="18">
        <f t="array" ref="I231">SUMPRODUCT(($E:$E=E231)*($H:$H&gt;H231))+1</f>
        <v>9</v>
      </c>
      <c r="J231" s="19"/>
      <c r="K231" s="20"/>
      <c r="L231" s="20"/>
    </row>
    <row r="232" s="3" customFormat="1" ht="16.25" customHeight="1" spans="1:12">
      <c r="A232" s="8">
        <v>229</v>
      </c>
      <c r="B232" s="8" t="s">
        <v>259</v>
      </c>
      <c r="C232" s="9" t="s">
        <v>13</v>
      </c>
      <c r="D232" s="8" t="s">
        <v>249</v>
      </c>
      <c r="E232" s="8" t="s">
        <v>250</v>
      </c>
      <c r="F232" s="13">
        <v>202601094110</v>
      </c>
      <c r="G232" s="14">
        <v>75.03</v>
      </c>
      <c r="H232" s="15">
        <f t="shared" si="3"/>
        <v>37.515</v>
      </c>
      <c r="I232" s="18">
        <f t="array" ref="I232">SUMPRODUCT(($E:$E=E232)*($H:$H&gt;H232))+1</f>
        <v>10</v>
      </c>
      <c r="J232" s="19"/>
      <c r="K232" s="20"/>
      <c r="L232" s="20"/>
    </row>
    <row r="233" s="3" customFormat="1" ht="16.25" customHeight="1" spans="1:12">
      <c r="A233" s="8">
        <v>230</v>
      </c>
      <c r="B233" s="8" t="s">
        <v>260</v>
      </c>
      <c r="C233" s="9" t="s">
        <v>13</v>
      </c>
      <c r="D233" s="8" t="s">
        <v>249</v>
      </c>
      <c r="E233" s="8" t="s">
        <v>250</v>
      </c>
      <c r="F233" s="13">
        <v>202601094127</v>
      </c>
      <c r="G233" s="14">
        <v>74.45</v>
      </c>
      <c r="H233" s="15">
        <f t="shared" si="3"/>
        <v>37.225</v>
      </c>
      <c r="I233" s="18">
        <f t="array" ref="I233">SUMPRODUCT(($E:$E=E233)*($H:$H&gt;H233))+1</f>
        <v>11</v>
      </c>
      <c r="J233" s="19"/>
      <c r="K233" s="20"/>
      <c r="L233" s="20"/>
    </row>
    <row r="234" s="3" customFormat="1" ht="16.25" customHeight="1" spans="1:12">
      <c r="A234" s="8">
        <v>231</v>
      </c>
      <c r="B234" s="8" t="s">
        <v>261</v>
      </c>
      <c r="C234" s="9" t="s">
        <v>13</v>
      </c>
      <c r="D234" s="8" t="s">
        <v>249</v>
      </c>
      <c r="E234" s="8" t="s">
        <v>250</v>
      </c>
      <c r="F234" s="13">
        <v>202601093624</v>
      </c>
      <c r="G234" s="14">
        <v>74.33</v>
      </c>
      <c r="H234" s="15">
        <f t="shared" si="3"/>
        <v>37.165</v>
      </c>
      <c r="I234" s="18">
        <f t="array" ref="I234">SUMPRODUCT(($E:$E=E234)*($H:$H&gt;H234))+1</f>
        <v>12</v>
      </c>
      <c r="J234" s="19"/>
      <c r="K234" s="20"/>
      <c r="L234" s="20"/>
    </row>
    <row r="235" s="3" customFormat="1" ht="16.25" customHeight="1" spans="1:12">
      <c r="A235" s="8">
        <v>232</v>
      </c>
      <c r="B235" s="8" t="s">
        <v>262</v>
      </c>
      <c r="C235" s="9" t="s">
        <v>13</v>
      </c>
      <c r="D235" s="8" t="s">
        <v>249</v>
      </c>
      <c r="E235" s="8" t="s">
        <v>250</v>
      </c>
      <c r="F235" s="13">
        <v>202601094430</v>
      </c>
      <c r="G235" s="14">
        <v>73.99</v>
      </c>
      <c r="H235" s="15">
        <f t="shared" si="3"/>
        <v>36.995</v>
      </c>
      <c r="I235" s="18">
        <f t="array" ref="I235">SUMPRODUCT(($E:$E=E235)*($H:$H&gt;H235))+1</f>
        <v>13</v>
      </c>
      <c r="J235" s="19"/>
      <c r="K235" s="20"/>
      <c r="L235" s="20"/>
    </row>
    <row r="236" s="3" customFormat="1" ht="16.25" customHeight="1" spans="1:12">
      <c r="A236" s="8">
        <v>233</v>
      </c>
      <c r="B236" s="8" t="s">
        <v>263</v>
      </c>
      <c r="C236" s="9" t="s">
        <v>13</v>
      </c>
      <c r="D236" s="8" t="s">
        <v>249</v>
      </c>
      <c r="E236" s="8" t="s">
        <v>250</v>
      </c>
      <c r="F236" s="13">
        <v>202601094313</v>
      </c>
      <c r="G236" s="14">
        <v>73.91</v>
      </c>
      <c r="H236" s="15">
        <f t="shared" si="3"/>
        <v>36.955</v>
      </c>
      <c r="I236" s="18">
        <f t="array" ref="I236">SUMPRODUCT(($E:$E=E236)*($H:$H&gt;H236))+1</f>
        <v>14</v>
      </c>
      <c r="J236" s="19"/>
      <c r="K236" s="20"/>
      <c r="L236" s="20"/>
    </row>
    <row r="237" s="3" customFormat="1" ht="16.25" customHeight="1" spans="1:12">
      <c r="A237" s="8">
        <v>234</v>
      </c>
      <c r="B237" s="8" t="s">
        <v>264</v>
      </c>
      <c r="C237" s="9" t="s">
        <v>13</v>
      </c>
      <c r="D237" s="8" t="s">
        <v>249</v>
      </c>
      <c r="E237" s="8" t="s">
        <v>250</v>
      </c>
      <c r="F237" s="13">
        <v>202601094217</v>
      </c>
      <c r="G237" s="14">
        <v>73.8</v>
      </c>
      <c r="H237" s="15">
        <f t="shared" si="3"/>
        <v>36.9</v>
      </c>
      <c r="I237" s="18">
        <f t="array" ref="I237">SUMPRODUCT(($E:$E=E237)*($H:$H&gt;H237))+1</f>
        <v>15</v>
      </c>
      <c r="J237" s="19"/>
      <c r="K237" s="20"/>
      <c r="L237" s="20"/>
    </row>
    <row r="238" s="3" customFormat="1" ht="16.25" customHeight="1" spans="1:12">
      <c r="A238" s="8">
        <v>235</v>
      </c>
      <c r="B238" s="8" t="s">
        <v>265</v>
      </c>
      <c r="C238" s="9" t="s">
        <v>13</v>
      </c>
      <c r="D238" s="8" t="s">
        <v>249</v>
      </c>
      <c r="E238" s="8" t="s">
        <v>250</v>
      </c>
      <c r="F238" s="13">
        <v>202601094421</v>
      </c>
      <c r="G238" s="14">
        <v>73.08</v>
      </c>
      <c r="H238" s="15">
        <f t="shared" si="3"/>
        <v>36.54</v>
      </c>
      <c r="I238" s="18">
        <f t="array" ref="I238">SUMPRODUCT(($E:$E=E238)*($H:$H&gt;H238))+1</f>
        <v>16</v>
      </c>
      <c r="J238" s="19"/>
      <c r="K238" s="20"/>
      <c r="L238" s="20"/>
    </row>
    <row r="239" s="3" customFormat="1" ht="16.25" customHeight="1" spans="1:12">
      <c r="A239" s="8">
        <v>236</v>
      </c>
      <c r="B239" s="8" t="s">
        <v>266</v>
      </c>
      <c r="C239" s="9" t="s">
        <v>13</v>
      </c>
      <c r="D239" s="8" t="s">
        <v>249</v>
      </c>
      <c r="E239" s="8" t="s">
        <v>250</v>
      </c>
      <c r="F239" s="13">
        <v>202601094218</v>
      </c>
      <c r="G239" s="14">
        <v>73.05</v>
      </c>
      <c r="H239" s="15">
        <f t="shared" si="3"/>
        <v>36.525</v>
      </c>
      <c r="I239" s="18">
        <f t="array" ref="I239">SUMPRODUCT(($E:$E=E239)*($H:$H&gt;H239))+1</f>
        <v>17</v>
      </c>
      <c r="J239" s="19"/>
      <c r="K239" s="20"/>
      <c r="L239" s="20"/>
    </row>
    <row r="240" s="3" customFormat="1" ht="16.25" customHeight="1" spans="1:12">
      <c r="A240" s="8">
        <v>237</v>
      </c>
      <c r="B240" s="8" t="s">
        <v>267</v>
      </c>
      <c r="C240" s="9" t="s">
        <v>13</v>
      </c>
      <c r="D240" s="8" t="s">
        <v>249</v>
      </c>
      <c r="E240" s="8" t="s">
        <v>250</v>
      </c>
      <c r="F240" s="13">
        <v>202601094221</v>
      </c>
      <c r="G240" s="14">
        <v>72.9</v>
      </c>
      <c r="H240" s="15">
        <f t="shared" si="3"/>
        <v>36.45</v>
      </c>
      <c r="I240" s="18">
        <f t="array" ref="I240">SUMPRODUCT(($E:$E=E240)*($H:$H&gt;H240))+1</f>
        <v>18</v>
      </c>
      <c r="J240" s="19"/>
      <c r="K240" s="20"/>
      <c r="L240" s="20"/>
    </row>
    <row r="241" s="3" customFormat="1" ht="16.25" customHeight="1" spans="1:12">
      <c r="A241" s="8">
        <v>238</v>
      </c>
      <c r="B241" s="8" t="s">
        <v>268</v>
      </c>
      <c r="C241" s="9" t="s">
        <v>13</v>
      </c>
      <c r="D241" s="8" t="s">
        <v>249</v>
      </c>
      <c r="E241" s="8" t="s">
        <v>250</v>
      </c>
      <c r="F241" s="13">
        <v>202601094406</v>
      </c>
      <c r="G241" s="14">
        <v>72.9</v>
      </c>
      <c r="H241" s="15">
        <f t="shared" si="3"/>
        <v>36.45</v>
      </c>
      <c r="I241" s="18">
        <f t="array" ref="I241">SUMPRODUCT(($E:$E=E241)*($H:$H&gt;H241))+1</f>
        <v>18</v>
      </c>
      <c r="J241" s="19"/>
      <c r="K241" s="20"/>
      <c r="L241" s="20"/>
    </row>
    <row r="242" s="3" customFormat="1" ht="16.25" customHeight="1" spans="1:12">
      <c r="A242" s="8">
        <v>239</v>
      </c>
      <c r="B242" s="8" t="s">
        <v>269</v>
      </c>
      <c r="C242" s="9" t="s">
        <v>13</v>
      </c>
      <c r="D242" s="8" t="s">
        <v>249</v>
      </c>
      <c r="E242" s="8" t="s">
        <v>250</v>
      </c>
      <c r="F242" s="13">
        <v>202601094225</v>
      </c>
      <c r="G242" s="14">
        <v>72.84</v>
      </c>
      <c r="H242" s="15">
        <f t="shared" si="3"/>
        <v>36.42</v>
      </c>
      <c r="I242" s="18">
        <f t="array" ref="I242">SUMPRODUCT(($E:$E=E242)*($H:$H&gt;H242))+1</f>
        <v>20</v>
      </c>
      <c r="J242" s="19"/>
      <c r="K242" s="20"/>
      <c r="L242" s="20"/>
    </row>
    <row r="243" s="3" customFormat="1" ht="16.25" customHeight="1" spans="1:12">
      <c r="A243" s="8">
        <v>240</v>
      </c>
      <c r="B243" s="8" t="s">
        <v>270</v>
      </c>
      <c r="C243" s="9" t="s">
        <v>13</v>
      </c>
      <c r="D243" s="8" t="s">
        <v>249</v>
      </c>
      <c r="E243" s="8" t="s">
        <v>250</v>
      </c>
      <c r="F243" s="13">
        <v>202601094211</v>
      </c>
      <c r="G243" s="14">
        <v>72.75</v>
      </c>
      <c r="H243" s="15">
        <f t="shared" si="3"/>
        <v>36.375</v>
      </c>
      <c r="I243" s="18">
        <f t="array" ref="I243">SUMPRODUCT(($E:$E=E243)*($H:$H&gt;H243))+1</f>
        <v>21</v>
      </c>
      <c r="J243" s="19"/>
      <c r="K243" s="20"/>
      <c r="L243" s="20"/>
    </row>
    <row r="244" s="3" customFormat="1" ht="16.25" customHeight="1" spans="1:12">
      <c r="A244" s="8">
        <v>241</v>
      </c>
      <c r="B244" s="8" t="s">
        <v>271</v>
      </c>
      <c r="C244" s="9" t="s">
        <v>13</v>
      </c>
      <c r="D244" s="22" t="s">
        <v>272</v>
      </c>
      <c r="E244" s="8" t="s">
        <v>273</v>
      </c>
      <c r="F244" s="13">
        <v>202601104510</v>
      </c>
      <c r="G244" s="14">
        <v>77.23</v>
      </c>
      <c r="H244" s="15">
        <f t="shared" si="3"/>
        <v>38.615</v>
      </c>
      <c r="I244" s="18">
        <f t="array" ref="I244">SUMPRODUCT(($E:$E=E244)*($H:$H&gt;H244))+1</f>
        <v>1</v>
      </c>
      <c r="J244" s="19"/>
      <c r="K244" s="20"/>
      <c r="L244" s="20"/>
    </row>
    <row r="245" s="3" customFormat="1" ht="16.25" customHeight="1" spans="1:12">
      <c r="A245" s="8">
        <v>242</v>
      </c>
      <c r="B245" s="8" t="s">
        <v>274</v>
      </c>
      <c r="C245" s="9" t="s">
        <v>13</v>
      </c>
      <c r="D245" s="22" t="s">
        <v>272</v>
      </c>
      <c r="E245" s="8" t="s">
        <v>273</v>
      </c>
      <c r="F245" s="13">
        <v>202601104529</v>
      </c>
      <c r="G245" s="14">
        <v>76.96</v>
      </c>
      <c r="H245" s="15">
        <f t="shared" si="3"/>
        <v>38.48</v>
      </c>
      <c r="I245" s="18">
        <f t="array" ref="I245">SUMPRODUCT(($E:$E=E245)*($H:$H&gt;H245))+1</f>
        <v>2</v>
      </c>
      <c r="J245" s="19"/>
      <c r="K245" s="20"/>
      <c r="L245" s="20"/>
    </row>
    <row r="246" s="3" customFormat="1" ht="16.25" customHeight="1" spans="1:12">
      <c r="A246" s="8">
        <v>243</v>
      </c>
      <c r="B246" s="8" t="s">
        <v>275</v>
      </c>
      <c r="C246" s="9" t="s">
        <v>13</v>
      </c>
      <c r="D246" s="22" t="s">
        <v>272</v>
      </c>
      <c r="E246" s="8" t="s">
        <v>273</v>
      </c>
      <c r="F246" s="13">
        <v>202601104515</v>
      </c>
      <c r="G246" s="14">
        <v>76.74</v>
      </c>
      <c r="H246" s="15">
        <f t="shared" si="3"/>
        <v>38.37</v>
      </c>
      <c r="I246" s="18">
        <f t="array" ref="I246">SUMPRODUCT(($E:$E=E246)*($H:$H&gt;H246))+1</f>
        <v>3</v>
      </c>
      <c r="J246" s="19"/>
      <c r="K246" s="20"/>
      <c r="L246" s="20"/>
    </row>
    <row r="247" s="3" customFormat="1" ht="16.25" customHeight="1" spans="1:12">
      <c r="A247" s="8">
        <v>244</v>
      </c>
      <c r="B247" s="8" t="s">
        <v>276</v>
      </c>
      <c r="C247" s="9" t="s">
        <v>13</v>
      </c>
      <c r="D247" s="22" t="s">
        <v>272</v>
      </c>
      <c r="E247" s="8" t="s">
        <v>273</v>
      </c>
      <c r="F247" s="13">
        <v>202601104516</v>
      </c>
      <c r="G247" s="14">
        <v>75.22</v>
      </c>
      <c r="H247" s="15">
        <f t="shared" si="3"/>
        <v>37.61</v>
      </c>
      <c r="I247" s="18">
        <f t="array" ref="I247">SUMPRODUCT(($E:$E=E247)*($H:$H&gt;H247))+1</f>
        <v>4</v>
      </c>
      <c r="J247" s="19"/>
      <c r="K247" s="20"/>
      <c r="L247" s="20"/>
    </row>
    <row r="248" s="3" customFormat="1" ht="16.25" customHeight="1" spans="1:12">
      <c r="A248" s="8">
        <v>245</v>
      </c>
      <c r="B248" s="8" t="s">
        <v>277</v>
      </c>
      <c r="C248" s="9" t="s">
        <v>13</v>
      </c>
      <c r="D248" s="22" t="s">
        <v>272</v>
      </c>
      <c r="E248" s="8" t="s">
        <v>273</v>
      </c>
      <c r="F248" s="13">
        <v>202601104615</v>
      </c>
      <c r="G248" s="14">
        <v>74.92</v>
      </c>
      <c r="H248" s="15">
        <f t="shared" si="3"/>
        <v>37.46</v>
      </c>
      <c r="I248" s="18">
        <f t="array" ref="I248">SUMPRODUCT(($E:$E=E248)*($H:$H&gt;H248))+1</f>
        <v>5</v>
      </c>
      <c r="J248" s="19"/>
      <c r="K248" s="20"/>
      <c r="L248" s="20"/>
    </row>
    <row r="249" s="3" customFormat="1" ht="16.25" customHeight="1" spans="1:12">
      <c r="A249" s="8">
        <v>246</v>
      </c>
      <c r="B249" s="8" t="s">
        <v>278</v>
      </c>
      <c r="C249" s="9" t="s">
        <v>13</v>
      </c>
      <c r="D249" s="22" t="s">
        <v>272</v>
      </c>
      <c r="E249" s="8" t="s">
        <v>273</v>
      </c>
      <c r="F249" s="13">
        <v>202601104504</v>
      </c>
      <c r="G249" s="14">
        <v>73.46</v>
      </c>
      <c r="H249" s="15">
        <f t="shared" si="3"/>
        <v>36.73</v>
      </c>
      <c r="I249" s="18">
        <f t="array" ref="I249">SUMPRODUCT(($E:$E=E249)*($H:$H&gt;H249))+1</f>
        <v>6</v>
      </c>
      <c r="J249" s="19"/>
      <c r="K249" s="20"/>
      <c r="L249" s="20"/>
    </row>
    <row r="250" s="3" customFormat="1" ht="16.25" customHeight="1" spans="1:11">
      <c r="A250" s="8">
        <v>247</v>
      </c>
      <c r="B250" s="8" t="s">
        <v>279</v>
      </c>
      <c r="C250" s="9" t="s">
        <v>13</v>
      </c>
      <c r="D250" s="8" t="s">
        <v>280</v>
      </c>
      <c r="E250" s="8" t="s">
        <v>281</v>
      </c>
      <c r="F250" s="13">
        <v>202602010110</v>
      </c>
      <c r="G250" s="14">
        <v>77.6</v>
      </c>
      <c r="H250" s="15">
        <f t="shared" si="3"/>
        <v>38.8</v>
      </c>
      <c r="I250" s="18">
        <f t="array" ref="I250">SUMPRODUCT(($E:$E=E250)*($H:$H&gt;H250))+1</f>
        <v>1</v>
      </c>
      <c r="J250" s="19"/>
      <c r="K250" s="20"/>
    </row>
    <row r="251" s="3" customFormat="1" ht="16.25" customHeight="1" spans="1:11">
      <c r="A251" s="8">
        <v>248</v>
      </c>
      <c r="B251" s="8" t="s">
        <v>282</v>
      </c>
      <c r="C251" s="9" t="s">
        <v>13</v>
      </c>
      <c r="D251" s="8" t="s">
        <v>280</v>
      </c>
      <c r="E251" s="8" t="s">
        <v>281</v>
      </c>
      <c r="F251" s="13">
        <v>202602010102</v>
      </c>
      <c r="G251" s="14">
        <v>76.2</v>
      </c>
      <c r="H251" s="15">
        <f t="shared" si="3"/>
        <v>38.1</v>
      </c>
      <c r="I251" s="18">
        <f t="array" ref="I251">SUMPRODUCT(($E:$E=E251)*($H:$H&gt;H251))+1</f>
        <v>2</v>
      </c>
      <c r="J251" s="19"/>
      <c r="K251" s="20"/>
    </row>
    <row r="252" s="3" customFormat="1" ht="16.25" customHeight="1" spans="1:11">
      <c r="A252" s="8">
        <v>249</v>
      </c>
      <c r="B252" s="8" t="s">
        <v>283</v>
      </c>
      <c r="C252" s="9" t="s">
        <v>13</v>
      </c>
      <c r="D252" s="8" t="s">
        <v>280</v>
      </c>
      <c r="E252" s="8" t="s">
        <v>281</v>
      </c>
      <c r="F252" s="13">
        <v>202602010109</v>
      </c>
      <c r="G252" s="14">
        <v>73.07</v>
      </c>
      <c r="H252" s="15">
        <f t="shared" si="3"/>
        <v>36.535</v>
      </c>
      <c r="I252" s="18">
        <f t="array" ref="I252">SUMPRODUCT(($E:$E=E252)*($H:$H&gt;H252))+1</f>
        <v>3</v>
      </c>
      <c r="J252" s="19"/>
      <c r="K252" s="20"/>
    </row>
    <row r="253" s="3" customFormat="1" ht="16.25" customHeight="1" spans="1:11">
      <c r="A253" s="8">
        <v>250</v>
      </c>
      <c r="B253" s="8" t="s">
        <v>284</v>
      </c>
      <c r="C253" s="9" t="s">
        <v>13</v>
      </c>
      <c r="D253" s="8" t="s">
        <v>280</v>
      </c>
      <c r="E253" s="8" t="s">
        <v>281</v>
      </c>
      <c r="F253" s="13">
        <v>202602010103</v>
      </c>
      <c r="G253" s="14">
        <v>65.79</v>
      </c>
      <c r="H253" s="15">
        <f t="shared" si="3"/>
        <v>32.895</v>
      </c>
      <c r="I253" s="18">
        <f t="array" ref="I253">SUMPRODUCT(($E:$E=E253)*($H:$H&gt;H253))+1</f>
        <v>4</v>
      </c>
      <c r="J253" s="19"/>
      <c r="K253" s="20"/>
    </row>
    <row r="254" s="3" customFormat="1" ht="16.25" customHeight="1" spans="1:11">
      <c r="A254" s="8">
        <v>251</v>
      </c>
      <c r="B254" s="8" t="s">
        <v>285</v>
      </c>
      <c r="C254" s="9" t="s">
        <v>13</v>
      </c>
      <c r="D254" s="8" t="s">
        <v>280</v>
      </c>
      <c r="E254" s="8" t="s">
        <v>281</v>
      </c>
      <c r="F254" s="13">
        <v>202602010105</v>
      </c>
      <c r="G254" s="14">
        <v>65.51</v>
      </c>
      <c r="H254" s="15">
        <f t="shared" si="3"/>
        <v>32.755</v>
      </c>
      <c r="I254" s="18">
        <f t="array" ref="I254">SUMPRODUCT(($E:$E=E254)*($H:$H&gt;H254))+1</f>
        <v>5</v>
      </c>
      <c r="J254" s="19"/>
      <c r="K254" s="20"/>
    </row>
    <row r="255" s="3" customFormat="1" ht="16.25" customHeight="1" spans="1:11">
      <c r="A255" s="8">
        <v>252</v>
      </c>
      <c r="B255" s="8" t="s">
        <v>286</v>
      </c>
      <c r="C255" s="9" t="s">
        <v>13</v>
      </c>
      <c r="D255" s="8" t="s">
        <v>280</v>
      </c>
      <c r="E255" s="8" t="s">
        <v>281</v>
      </c>
      <c r="F255" s="13">
        <v>202602010106</v>
      </c>
      <c r="G255" s="14">
        <v>64.61</v>
      </c>
      <c r="H255" s="15">
        <f t="shared" si="3"/>
        <v>32.305</v>
      </c>
      <c r="I255" s="18">
        <f t="array" ref="I255">SUMPRODUCT(($E:$E=E255)*($H:$H&gt;H255))+1</f>
        <v>6</v>
      </c>
      <c r="J255" s="19"/>
      <c r="K255" s="20"/>
    </row>
    <row r="256" s="3" customFormat="1" ht="16.25" customHeight="1" spans="1:11">
      <c r="A256" s="8">
        <v>253</v>
      </c>
      <c r="B256" s="8" t="s">
        <v>287</v>
      </c>
      <c r="C256" s="9" t="s">
        <v>13</v>
      </c>
      <c r="D256" s="8" t="s">
        <v>280</v>
      </c>
      <c r="E256" s="8" t="s">
        <v>281</v>
      </c>
      <c r="F256" s="13">
        <v>202602010104</v>
      </c>
      <c r="G256" s="14">
        <v>64.49</v>
      </c>
      <c r="H256" s="15">
        <f t="shared" si="3"/>
        <v>32.245</v>
      </c>
      <c r="I256" s="18">
        <f t="array" ref="I256">SUMPRODUCT(($E:$E=E256)*($H:$H&gt;H256))+1</f>
        <v>7</v>
      </c>
      <c r="J256" s="19"/>
      <c r="K256" s="20"/>
    </row>
    <row r="257" s="3" customFormat="1" ht="16.25" customHeight="1" spans="1:11">
      <c r="A257" s="8">
        <v>254</v>
      </c>
      <c r="B257" s="8" t="s">
        <v>288</v>
      </c>
      <c r="C257" s="9" t="s">
        <v>13</v>
      </c>
      <c r="D257" s="8" t="s">
        <v>280</v>
      </c>
      <c r="E257" s="8" t="s">
        <v>281</v>
      </c>
      <c r="F257" s="13">
        <v>202602010107</v>
      </c>
      <c r="G257" s="14">
        <v>61.46</v>
      </c>
      <c r="H257" s="15">
        <f t="shared" si="3"/>
        <v>30.73</v>
      </c>
      <c r="I257" s="18">
        <f t="array" ref="I257">SUMPRODUCT(($E:$E=E257)*($H:$H&gt;H257))+1</f>
        <v>8</v>
      </c>
      <c r="J257" s="19"/>
      <c r="K257" s="20"/>
    </row>
    <row r="258" s="3" customFormat="1" ht="16.25" customHeight="1" spans="1:11">
      <c r="A258" s="8">
        <v>255</v>
      </c>
      <c r="B258" s="8" t="s">
        <v>289</v>
      </c>
      <c r="C258" s="9" t="s">
        <v>13</v>
      </c>
      <c r="D258" s="8" t="s">
        <v>280</v>
      </c>
      <c r="E258" s="8" t="s">
        <v>281</v>
      </c>
      <c r="F258" s="13">
        <v>202602010111</v>
      </c>
      <c r="G258" s="14">
        <v>60.33</v>
      </c>
      <c r="H258" s="15">
        <f t="shared" si="3"/>
        <v>30.165</v>
      </c>
      <c r="I258" s="18">
        <f t="array" ref="I258">SUMPRODUCT(($E:$E=E258)*($H:$H&gt;H258))+1</f>
        <v>9</v>
      </c>
      <c r="J258" s="19"/>
      <c r="K258" s="20"/>
    </row>
    <row r="259" s="3" customFormat="1" ht="16.25" customHeight="1" spans="1:11">
      <c r="A259" s="8">
        <v>256</v>
      </c>
      <c r="B259" s="8" t="s">
        <v>290</v>
      </c>
      <c r="C259" s="9" t="s">
        <v>13</v>
      </c>
      <c r="D259" s="8" t="s">
        <v>280</v>
      </c>
      <c r="E259" s="8" t="s">
        <v>291</v>
      </c>
      <c r="F259" s="13">
        <v>202602010123</v>
      </c>
      <c r="G259" s="14">
        <v>81.16</v>
      </c>
      <c r="H259" s="15">
        <f t="shared" si="3"/>
        <v>40.58</v>
      </c>
      <c r="I259" s="18">
        <f t="array" ref="I259">SUMPRODUCT(($E:$E=E259)*($H:$H&gt;H259))+1</f>
        <v>1</v>
      </c>
      <c r="J259" s="19"/>
      <c r="K259" s="20"/>
    </row>
    <row r="260" s="3" customFormat="1" ht="16.25" customHeight="1" spans="1:11">
      <c r="A260" s="8">
        <v>257</v>
      </c>
      <c r="B260" s="8" t="s">
        <v>292</v>
      </c>
      <c r="C260" s="9" t="s">
        <v>13</v>
      </c>
      <c r="D260" s="8" t="s">
        <v>280</v>
      </c>
      <c r="E260" s="8" t="s">
        <v>291</v>
      </c>
      <c r="F260" s="13">
        <v>202602010413</v>
      </c>
      <c r="G260" s="14">
        <v>80.91</v>
      </c>
      <c r="H260" s="15">
        <f t="shared" ref="H260:H294" si="4">+G260*0.5</f>
        <v>40.455</v>
      </c>
      <c r="I260" s="18">
        <f t="array" ref="I260">SUMPRODUCT(($E:$E=E260)*($H:$H&gt;H260))+1</f>
        <v>2</v>
      </c>
      <c r="J260" s="19"/>
      <c r="K260" s="20"/>
    </row>
    <row r="261" s="3" customFormat="1" ht="16.25" customHeight="1" spans="1:11">
      <c r="A261" s="8">
        <v>258</v>
      </c>
      <c r="B261" s="8" t="s">
        <v>293</v>
      </c>
      <c r="C261" s="9" t="s">
        <v>13</v>
      </c>
      <c r="D261" s="8" t="s">
        <v>280</v>
      </c>
      <c r="E261" s="8" t="s">
        <v>291</v>
      </c>
      <c r="F261" s="13">
        <v>202602010703</v>
      </c>
      <c r="G261" s="14">
        <v>80.32</v>
      </c>
      <c r="H261" s="15">
        <f t="shared" si="4"/>
        <v>40.16</v>
      </c>
      <c r="I261" s="18">
        <f t="array" ref="I261">SUMPRODUCT(($E:$E=E261)*($H:$H&gt;H261))+1</f>
        <v>3</v>
      </c>
      <c r="J261" s="19"/>
      <c r="K261" s="20"/>
    </row>
    <row r="262" s="3" customFormat="1" ht="16.25" customHeight="1" spans="1:11">
      <c r="A262" s="8">
        <v>259</v>
      </c>
      <c r="B262" s="8" t="s">
        <v>294</v>
      </c>
      <c r="C262" s="9" t="s">
        <v>13</v>
      </c>
      <c r="D262" s="8" t="s">
        <v>280</v>
      </c>
      <c r="E262" s="8" t="s">
        <v>291</v>
      </c>
      <c r="F262" s="13">
        <v>202602010522</v>
      </c>
      <c r="G262" s="14">
        <v>78.65</v>
      </c>
      <c r="H262" s="15">
        <f t="shared" si="4"/>
        <v>39.325</v>
      </c>
      <c r="I262" s="18">
        <f t="array" ref="I262">SUMPRODUCT(($E:$E=E262)*($H:$H&gt;H262))+1</f>
        <v>4</v>
      </c>
      <c r="J262" s="19"/>
      <c r="K262" s="20"/>
    </row>
    <row r="263" s="3" customFormat="1" ht="16.25" customHeight="1" spans="1:11">
      <c r="A263" s="8">
        <v>260</v>
      </c>
      <c r="B263" s="8" t="s">
        <v>295</v>
      </c>
      <c r="C263" s="9" t="s">
        <v>13</v>
      </c>
      <c r="D263" s="8" t="s">
        <v>280</v>
      </c>
      <c r="E263" s="8" t="s">
        <v>291</v>
      </c>
      <c r="F263" s="13">
        <v>202602010530</v>
      </c>
      <c r="G263" s="14">
        <v>78.61</v>
      </c>
      <c r="H263" s="15">
        <f t="shared" si="4"/>
        <v>39.305</v>
      </c>
      <c r="I263" s="18">
        <f t="array" ref="I263">SUMPRODUCT(($E:$E=E263)*($H:$H&gt;H263))+1</f>
        <v>5</v>
      </c>
      <c r="J263" s="19"/>
      <c r="K263" s="20"/>
    </row>
    <row r="264" s="3" customFormat="1" ht="16.25" customHeight="1" spans="1:11">
      <c r="A264" s="8">
        <v>261</v>
      </c>
      <c r="B264" s="8" t="s">
        <v>296</v>
      </c>
      <c r="C264" s="9" t="s">
        <v>13</v>
      </c>
      <c r="D264" s="8" t="s">
        <v>280</v>
      </c>
      <c r="E264" s="8" t="s">
        <v>291</v>
      </c>
      <c r="F264" s="13">
        <v>202602010801</v>
      </c>
      <c r="G264" s="14">
        <v>76.99</v>
      </c>
      <c r="H264" s="15">
        <f t="shared" si="4"/>
        <v>38.495</v>
      </c>
      <c r="I264" s="18">
        <f t="array" ref="I264">SUMPRODUCT(($E:$E=E264)*($H:$H&gt;H264))+1</f>
        <v>6</v>
      </c>
      <c r="J264" s="19"/>
      <c r="K264" s="20"/>
    </row>
    <row r="265" s="3" customFormat="1" ht="16.25" customHeight="1" spans="1:11">
      <c r="A265" s="8">
        <v>262</v>
      </c>
      <c r="B265" s="8" t="s">
        <v>297</v>
      </c>
      <c r="C265" s="9" t="s">
        <v>298</v>
      </c>
      <c r="D265" s="8" t="s">
        <v>14</v>
      </c>
      <c r="E265" s="8" t="s">
        <v>299</v>
      </c>
      <c r="F265" s="13">
        <v>202602021006</v>
      </c>
      <c r="G265" s="14">
        <v>80.73</v>
      </c>
      <c r="H265" s="15">
        <f t="shared" si="4"/>
        <v>40.365</v>
      </c>
      <c r="I265" s="25">
        <f t="array" ref="I265">SUMPRODUCT(($E:$E=E265)*($H:$H&gt;H265))+1</f>
        <v>1</v>
      </c>
      <c r="J265" s="19"/>
      <c r="K265" s="20"/>
    </row>
    <row r="266" s="3" customFormat="1" ht="16.25" customHeight="1" spans="1:11">
      <c r="A266" s="8">
        <v>263</v>
      </c>
      <c r="B266" s="8" t="s">
        <v>300</v>
      </c>
      <c r="C266" s="9" t="s">
        <v>298</v>
      </c>
      <c r="D266" s="8" t="s">
        <v>14</v>
      </c>
      <c r="E266" s="8" t="s">
        <v>299</v>
      </c>
      <c r="F266" s="13">
        <v>202602021113</v>
      </c>
      <c r="G266" s="14">
        <v>79.27</v>
      </c>
      <c r="H266" s="15">
        <f t="shared" si="4"/>
        <v>39.635</v>
      </c>
      <c r="I266" s="25">
        <f t="array" ref="I266">SUMPRODUCT(($E:$E=E266)*($H:$H&gt;H266))+1</f>
        <v>2</v>
      </c>
      <c r="J266" s="19"/>
      <c r="K266" s="20"/>
    </row>
    <row r="267" s="3" customFormat="1" ht="16.25" customHeight="1" spans="1:11">
      <c r="A267" s="8">
        <v>264</v>
      </c>
      <c r="B267" s="8" t="s">
        <v>301</v>
      </c>
      <c r="C267" s="9" t="s">
        <v>298</v>
      </c>
      <c r="D267" s="8" t="s">
        <v>14</v>
      </c>
      <c r="E267" s="8" t="s">
        <v>299</v>
      </c>
      <c r="F267" s="13">
        <v>202602021101</v>
      </c>
      <c r="G267" s="14">
        <v>78.29</v>
      </c>
      <c r="H267" s="15">
        <f t="shared" si="4"/>
        <v>39.145</v>
      </c>
      <c r="I267" s="25">
        <f t="array" ref="I267">SUMPRODUCT(($E:$E=E267)*($H:$H&gt;H267))+1</f>
        <v>3</v>
      </c>
      <c r="J267" s="19"/>
      <c r="K267" s="20"/>
    </row>
    <row r="268" s="3" customFormat="1" ht="16.25" customHeight="1" spans="1:11">
      <c r="A268" s="8">
        <v>265</v>
      </c>
      <c r="B268" s="8" t="s">
        <v>302</v>
      </c>
      <c r="C268" s="9" t="s">
        <v>298</v>
      </c>
      <c r="D268" s="8" t="s">
        <v>14</v>
      </c>
      <c r="E268" s="8" t="s">
        <v>299</v>
      </c>
      <c r="F268" s="13">
        <v>202602020922</v>
      </c>
      <c r="G268" s="14">
        <v>77.51</v>
      </c>
      <c r="H268" s="15">
        <f t="shared" si="4"/>
        <v>38.755</v>
      </c>
      <c r="I268" s="25">
        <f t="array" ref="I268">SUMPRODUCT(($E:$E=E268)*($H:$H&gt;H268))+1</f>
        <v>4</v>
      </c>
      <c r="J268" s="19"/>
      <c r="K268" s="20"/>
    </row>
    <row r="269" s="3" customFormat="1" ht="16.25" customHeight="1" spans="1:11">
      <c r="A269" s="8">
        <v>266</v>
      </c>
      <c r="B269" s="8" t="s">
        <v>303</v>
      </c>
      <c r="C269" s="9" t="s">
        <v>298</v>
      </c>
      <c r="D269" s="8" t="s">
        <v>14</v>
      </c>
      <c r="E269" s="8" t="s">
        <v>299</v>
      </c>
      <c r="F269" s="13">
        <v>202602021008</v>
      </c>
      <c r="G269" s="14">
        <v>77.22</v>
      </c>
      <c r="H269" s="15">
        <f t="shared" si="4"/>
        <v>38.61</v>
      </c>
      <c r="I269" s="25">
        <f t="array" ref="I269">SUMPRODUCT(($E:$E=E269)*($H:$H&gt;H269))+1</f>
        <v>5</v>
      </c>
      <c r="J269" s="19"/>
      <c r="K269" s="20"/>
    </row>
    <row r="270" s="3" customFormat="1" ht="16.25" customHeight="1" spans="1:11">
      <c r="A270" s="8">
        <v>267</v>
      </c>
      <c r="B270" s="8" t="s">
        <v>304</v>
      </c>
      <c r="C270" s="9" t="s">
        <v>298</v>
      </c>
      <c r="D270" s="8" t="s">
        <v>14</v>
      </c>
      <c r="E270" s="8" t="s">
        <v>299</v>
      </c>
      <c r="F270" s="13">
        <v>202602020928</v>
      </c>
      <c r="G270" s="14">
        <v>76.31</v>
      </c>
      <c r="H270" s="15">
        <f t="shared" si="4"/>
        <v>38.155</v>
      </c>
      <c r="I270" s="25">
        <f t="array" ref="I270">SUMPRODUCT(($E:$E=E270)*($H:$H&gt;H270))+1</f>
        <v>6</v>
      </c>
      <c r="J270" s="19"/>
      <c r="K270" s="20"/>
    </row>
    <row r="271" s="3" customFormat="1" ht="16.25" customHeight="1" spans="1:11">
      <c r="A271" s="8">
        <v>268</v>
      </c>
      <c r="B271" s="8" t="s">
        <v>305</v>
      </c>
      <c r="C271" s="9" t="s">
        <v>298</v>
      </c>
      <c r="D271" s="8" t="s">
        <v>61</v>
      </c>
      <c r="E271" s="8" t="s">
        <v>306</v>
      </c>
      <c r="F271" s="13">
        <v>202602031205</v>
      </c>
      <c r="G271" s="14">
        <v>77.09</v>
      </c>
      <c r="H271" s="15">
        <f t="shared" si="4"/>
        <v>38.545</v>
      </c>
      <c r="I271" s="25">
        <f t="array" ref="I271">SUMPRODUCT(($E:$E=E271)*($H:$H&gt;H271))+1</f>
        <v>1</v>
      </c>
      <c r="J271" s="19"/>
      <c r="K271" s="20"/>
    </row>
    <row r="272" s="3" customFormat="1" ht="16.25" customHeight="1" spans="1:11">
      <c r="A272" s="8">
        <v>269</v>
      </c>
      <c r="B272" s="8" t="s">
        <v>307</v>
      </c>
      <c r="C272" s="9" t="s">
        <v>298</v>
      </c>
      <c r="D272" s="8" t="s">
        <v>61</v>
      </c>
      <c r="E272" s="8" t="s">
        <v>306</v>
      </c>
      <c r="F272" s="13">
        <v>202602031213</v>
      </c>
      <c r="G272" s="14">
        <v>72.13</v>
      </c>
      <c r="H272" s="15">
        <f t="shared" si="4"/>
        <v>36.065</v>
      </c>
      <c r="I272" s="25">
        <f t="array" ref="I272">SUMPRODUCT(($E:$E=E272)*($H:$H&gt;H272))+1</f>
        <v>2</v>
      </c>
      <c r="J272" s="19"/>
      <c r="K272" s="20"/>
    </row>
    <row r="273" s="3" customFormat="1" ht="16.25" customHeight="1" spans="1:11">
      <c r="A273" s="8">
        <v>270</v>
      </c>
      <c r="B273" s="8" t="s">
        <v>308</v>
      </c>
      <c r="C273" s="9" t="s">
        <v>298</v>
      </c>
      <c r="D273" s="8" t="s">
        <v>61</v>
      </c>
      <c r="E273" s="8" t="s">
        <v>306</v>
      </c>
      <c r="F273" s="13">
        <v>202602031211</v>
      </c>
      <c r="G273" s="14">
        <v>72.09</v>
      </c>
      <c r="H273" s="15">
        <f t="shared" si="4"/>
        <v>36.045</v>
      </c>
      <c r="I273" s="25">
        <f t="array" ref="I273">SUMPRODUCT(($E:$E=E273)*($H:$H&gt;H273))+1</f>
        <v>3</v>
      </c>
      <c r="J273" s="19"/>
      <c r="K273" s="20"/>
    </row>
    <row r="274" s="3" customFormat="1" ht="16.25" customHeight="1" spans="1:11">
      <c r="A274" s="8">
        <v>271</v>
      </c>
      <c r="B274" s="8" t="s">
        <v>309</v>
      </c>
      <c r="C274" s="9" t="s">
        <v>298</v>
      </c>
      <c r="D274" s="8" t="s">
        <v>61</v>
      </c>
      <c r="E274" s="8" t="s">
        <v>306</v>
      </c>
      <c r="F274" s="13">
        <v>202602031207</v>
      </c>
      <c r="G274" s="14">
        <v>71.94</v>
      </c>
      <c r="H274" s="15">
        <f t="shared" si="4"/>
        <v>35.97</v>
      </c>
      <c r="I274" s="25">
        <f t="array" ref="I274">SUMPRODUCT(($E:$E=E274)*($H:$H&gt;H274))+1</f>
        <v>4</v>
      </c>
      <c r="J274" s="19"/>
      <c r="K274" s="20"/>
    </row>
    <row r="275" s="3" customFormat="1" ht="16.25" customHeight="1" spans="1:11">
      <c r="A275" s="8">
        <v>272</v>
      </c>
      <c r="B275" s="8" t="s">
        <v>310</v>
      </c>
      <c r="C275" s="9" t="s">
        <v>298</v>
      </c>
      <c r="D275" s="8" t="s">
        <v>61</v>
      </c>
      <c r="E275" s="8" t="s">
        <v>306</v>
      </c>
      <c r="F275" s="13">
        <v>202602031223</v>
      </c>
      <c r="G275" s="14">
        <v>71.75</v>
      </c>
      <c r="H275" s="15">
        <f t="shared" si="4"/>
        <v>35.875</v>
      </c>
      <c r="I275" s="25">
        <f t="array" ref="I275">SUMPRODUCT(($E:$E=E275)*($H:$H&gt;H275))+1</f>
        <v>5</v>
      </c>
      <c r="J275" s="19"/>
      <c r="K275" s="20"/>
    </row>
    <row r="276" s="3" customFormat="1" ht="16.25" customHeight="1" spans="1:11">
      <c r="A276" s="8">
        <v>273</v>
      </c>
      <c r="B276" s="8" t="s">
        <v>311</v>
      </c>
      <c r="C276" s="9" t="s">
        <v>298</v>
      </c>
      <c r="D276" s="8" t="s">
        <v>61</v>
      </c>
      <c r="E276" s="8" t="s">
        <v>306</v>
      </c>
      <c r="F276" s="13">
        <v>202602031214</v>
      </c>
      <c r="G276" s="14">
        <v>70.8</v>
      </c>
      <c r="H276" s="15">
        <f t="shared" si="4"/>
        <v>35.4</v>
      </c>
      <c r="I276" s="25">
        <f t="array" ref="I276">SUMPRODUCT(($E:$E=E276)*($H:$H&gt;H276))+1</f>
        <v>6</v>
      </c>
      <c r="J276" s="19"/>
      <c r="K276" s="20"/>
    </row>
    <row r="277" s="3" customFormat="1" ht="16.25" customHeight="1" spans="1:11">
      <c r="A277" s="8">
        <v>274</v>
      </c>
      <c r="B277" s="8" t="s">
        <v>312</v>
      </c>
      <c r="C277" s="9" t="s">
        <v>298</v>
      </c>
      <c r="D277" s="8" t="s">
        <v>102</v>
      </c>
      <c r="E277" s="8" t="s">
        <v>313</v>
      </c>
      <c r="F277" s="13">
        <v>202602041428</v>
      </c>
      <c r="G277" s="14">
        <v>80.1</v>
      </c>
      <c r="H277" s="15">
        <f t="shared" si="4"/>
        <v>40.05</v>
      </c>
      <c r="I277" s="25">
        <f t="array" ref="I277">SUMPRODUCT(($E:$E=E277)*($H:$H&gt;H277))+1</f>
        <v>1</v>
      </c>
      <c r="J277" s="19"/>
      <c r="K277" s="20"/>
    </row>
    <row r="278" s="3" customFormat="1" ht="16.25" customHeight="1" spans="1:11">
      <c r="A278" s="8">
        <v>275</v>
      </c>
      <c r="B278" s="8" t="s">
        <v>314</v>
      </c>
      <c r="C278" s="9" t="s">
        <v>298</v>
      </c>
      <c r="D278" s="8" t="s">
        <v>102</v>
      </c>
      <c r="E278" s="8" t="s">
        <v>313</v>
      </c>
      <c r="F278" s="13">
        <v>202602041520</v>
      </c>
      <c r="G278" s="14">
        <v>79.4</v>
      </c>
      <c r="H278" s="15">
        <f t="shared" si="4"/>
        <v>39.7</v>
      </c>
      <c r="I278" s="25">
        <f t="array" ref="I278">SUMPRODUCT(($E:$E=E278)*($H:$H&gt;H278))+1</f>
        <v>2</v>
      </c>
      <c r="J278" s="19"/>
      <c r="K278" s="20"/>
    </row>
    <row r="279" s="3" customFormat="1" ht="16.25" customHeight="1" spans="1:11">
      <c r="A279" s="8">
        <v>276</v>
      </c>
      <c r="B279" s="8" t="s">
        <v>315</v>
      </c>
      <c r="C279" s="9" t="s">
        <v>298</v>
      </c>
      <c r="D279" s="8" t="s">
        <v>102</v>
      </c>
      <c r="E279" s="8" t="s">
        <v>313</v>
      </c>
      <c r="F279" s="13">
        <v>202602041522</v>
      </c>
      <c r="G279" s="14">
        <v>78.97</v>
      </c>
      <c r="H279" s="15">
        <f t="shared" si="4"/>
        <v>39.485</v>
      </c>
      <c r="I279" s="25">
        <f t="array" ref="I279">SUMPRODUCT(($E:$E=E279)*($H:$H&gt;H279))+1</f>
        <v>3</v>
      </c>
      <c r="J279" s="19"/>
      <c r="K279" s="20"/>
    </row>
    <row r="280" s="3" customFormat="1" ht="16.25" customHeight="1" spans="1:11">
      <c r="A280" s="8">
        <v>277</v>
      </c>
      <c r="B280" s="8" t="s">
        <v>316</v>
      </c>
      <c r="C280" s="9" t="s">
        <v>298</v>
      </c>
      <c r="D280" s="8" t="s">
        <v>102</v>
      </c>
      <c r="E280" s="8" t="s">
        <v>313</v>
      </c>
      <c r="F280" s="13">
        <v>202602041503</v>
      </c>
      <c r="G280" s="14">
        <v>77.56</v>
      </c>
      <c r="H280" s="15">
        <f t="shared" si="4"/>
        <v>38.78</v>
      </c>
      <c r="I280" s="25">
        <f t="array" ref="I280">SUMPRODUCT(($E:$E=E280)*($H:$H&gt;H280))+1</f>
        <v>4</v>
      </c>
      <c r="J280" s="19"/>
      <c r="K280" s="20"/>
    </row>
    <row r="281" s="3" customFormat="1" ht="16.25" customHeight="1" spans="1:11">
      <c r="A281" s="8">
        <v>278</v>
      </c>
      <c r="B281" s="8" t="s">
        <v>317</v>
      </c>
      <c r="C281" s="9" t="s">
        <v>298</v>
      </c>
      <c r="D281" s="8" t="s">
        <v>102</v>
      </c>
      <c r="E281" s="8" t="s">
        <v>313</v>
      </c>
      <c r="F281" s="13">
        <v>202602041528</v>
      </c>
      <c r="G281" s="14">
        <v>77.47</v>
      </c>
      <c r="H281" s="15">
        <f t="shared" si="4"/>
        <v>38.735</v>
      </c>
      <c r="I281" s="25">
        <f t="array" ref="I281">SUMPRODUCT(($E:$E=E281)*($H:$H&gt;H281))+1</f>
        <v>5</v>
      </c>
      <c r="J281" s="19"/>
      <c r="K281" s="20"/>
    </row>
    <row r="282" s="3" customFormat="1" ht="16.25" customHeight="1" spans="1:11">
      <c r="A282" s="8">
        <v>279</v>
      </c>
      <c r="B282" s="8" t="s">
        <v>318</v>
      </c>
      <c r="C282" s="9" t="s">
        <v>298</v>
      </c>
      <c r="D282" s="8" t="s">
        <v>102</v>
      </c>
      <c r="E282" s="8" t="s">
        <v>313</v>
      </c>
      <c r="F282" s="13">
        <v>202602041324</v>
      </c>
      <c r="G282" s="14">
        <v>77.1</v>
      </c>
      <c r="H282" s="15">
        <f t="shared" si="4"/>
        <v>38.55</v>
      </c>
      <c r="I282" s="25">
        <f t="array" ref="I282">SUMPRODUCT(($E:$E=E282)*($H:$H&gt;H282))+1</f>
        <v>6</v>
      </c>
      <c r="J282" s="19"/>
      <c r="K282" s="20"/>
    </row>
    <row r="283" s="3" customFormat="1" ht="16.25" customHeight="1" spans="1:11">
      <c r="A283" s="8">
        <v>280</v>
      </c>
      <c r="B283" s="8" t="s">
        <v>319</v>
      </c>
      <c r="C283" s="9" t="s">
        <v>298</v>
      </c>
      <c r="D283" s="8" t="s">
        <v>185</v>
      </c>
      <c r="E283" s="8" t="s">
        <v>320</v>
      </c>
      <c r="F283" s="13">
        <v>202602051606</v>
      </c>
      <c r="G283" s="14">
        <v>76.26</v>
      </c>
      <c r="H283" s="15">
        <f t="shared" si="4"/>
        <v>38.13</v>
      </c>
      <c r="I283" s="25">
        <f t="array" ref="I283">SUMPRODUCT(($E:$E=E283)*($H:$H&gt;H283))+1</f>
        <v>1</v>
      </c>
      <c r="J283" s="19"/>
      <c r="K283" s="20"/>
    </row>
    <row r="284" s="3" customFormat="1" ht="16.25" customHeight="1" spans="1:11">
      <c r="A284" s="8">
        <v>281</v>
      </c>
      <c r="B284" s="8" t="s">
        <v>321</v>
      </c>
      <c r="C284" s="9" t="s">
        <v>298</v>
      </c>
      <c r="D284" s="8" t="s">
        <v>185</v>
      </c>
      <c r="E284" s="8" t="s">
        <v>320</v>
      </c>
      <c r="F284" s="13">
        <v>202602051603</v>
      </c>
      <c r="G284" s="14">
        <v>73.27</v>
      </c>
      <c r="H284" s="15">
        <f t="shared" si="4"/>
        <v>36.635</v>
      </c>
      <c r="I284" s="25">
        <f t="array" ref="I284">SUMPRODUCT(($E:$E=E284)*($H:$H&gt;H284))+1</f>
        <v>2</v>
      </c>
      <c r="J284" s="19"/>
      <c r="K284" s="20"/>
    </row>
    <row r="285" s="3" customFormat="1" ht="16.25" customHeight="1" spans="1:11">
      <c r="A285" s="8">
        <v>282</v>
      </c>
      <c r="B285" s="8" t="s">
        <v>322</v>
      </c>
      <c r="C285" s="9" t="s">
        <v>298</v>
      </c>
      <c r="D285" s="8" t="s">
        <v>185</v>
      </c>
      <c r="E285" s="8" t="s">
        <v>320</v>
      </c>
      <c r="F285" s="13">
        <v>202602051608</v>
      </c>
      <c r="G285" s="14">
        <v>71.15</v>
      </c>
      <c r="H285" s="15">
        <f t="shared" si="4"/>
        <v>35.575</v>
      </c>
      <c r="I285" s="25">
        <f t="array" ref="I285">SUMPRODUCT(($E:$E=E285)*($H:$H&gt;H285))+1</f>
        <v>3</v>
      </c>
      <c r="J285" s="19"/>
      <c r="K285" s="20"/>
    </row>
    <row r="286" s="3" customFormat="1" ht="16.25" customHeight="1" spans="1:11">
      <c r="A286" s="8">
        <v>283</v>
      </c>
      <c r="B286" s="8" t="s">
        <v>323</v>
      </c>
      <c r="C286" s="9" t="s">
        <v>298</v>
      </c>
      <c r="D286" s="8" t="s">
        <v>185</v>
      </c>
      <c r="E286" s="8" t="s">
        <v>320</v>
      </c>
      <c r="F286" s="13">
        <v>202602051601</v>
      </c>
      <c r="G286" s="14">
        <v>69.18</v>
      </c>
      <c r="H286" s="15">
        <f t="shared" si="4"/>
        <v>34.59</v>
      </c>
      <c r="I286" s="25">
        <f t="array" ref="I286">SUMPRODUCT(($E:$E=E286)*($H:$H&gt;H286))+1</f>
        <v>4</v>
      </c>
      <c r="J286" s="19"/>
      <c r="K286" s="20"/>
    </row>
    <row r="287" s="3" customFormat="1" ht="16.25" customHeight="1" spans="1:11">
      <c r="A287" s="8">
        <v>284</v>
      </c>
      <c r="B287" s="8" t="s">
        <v>324</v>
      </c>
      <c r="C287" s="9" t="s">
        <v>298</v>
      </c>
      <c r="D287" s="8" t="s">
        <v>185</v>
      </c>
      <c r="E287" s="8" t="s">
        <v>320</v>
      </c>
      <c r="F287" s="13">
        <v>202602051612</v>
      </c>
      <c r="G287" s="14">
        <v>68.81</v>
      </c>
      <c r="H287" s="15">
        <f t="shared" si="4"/>
        <v>34.405</v>
      </c>
      <c r="I287" s="25">
        <f t="array" ref="I287">SUMPRODUCT(($E:$E=E287)*($H:$H&gt;H287))+1</f>
        <v>5</v>
      </c>
      <c r="J287" s="19"/>
      <c r="K287" s="20"/>
    </row>
    <row r="288" s="3" customFormat="1" ht="16.25" customHeight="1" spans="1:11">
      <c r="A288" s="8">
        <v>285</v>
      </c>
      <c r="B288" s="8" t="s">
        <v>325</v>
      </c>
      <c r="C288" s="9" t="s">
        <v>298</v>
      </c>
      <c r="D288" s="8" t="s">
        <v>185</v>
      </c>
      <c r="E288" s="8" t="s">
        <v>320</v>
      </c>
      <c r="F288" s="13">
        <v>202602051609</v>
      </c>
      <c r="G288" s="14">
        <v>68.57</v>
      </c>
      <c r="H288" s="15">
        <f t="shared" si="4"/>
        <v>34.285</v>
      </c>
      <c r="I288" s="25">
        <f t="array" ref="I288">SUMPRODUCT(($E:$E=E288)*($H:$H&gt;H288))+1</f>
        <v>6</v>
      </c>
      <c r="J288" s="19"/>
      <c r="K288" s="20"/>
    </row>
    <row r="289" s="3" customFormat="1" ht="16.25" customHeight="1" spans="1:11">
      <c r="A289" s="8">
        <v>286</v>
      </c>
      <c r="B289" s="8" t="s">
        <v>326</v>
      </c>
      <c r="C289" s="9" t="s">
        <v>298</v>
      </c>
      <c r="D289" s="8" t="s">
        <v>220</v>
      </c>
      <c r="E289" s="8" t="s">
        <v>327</v>
      </c>
      <c r="F289" s="13">
        <v>202602060823</v>
      </c>
      <c r="G289" s="14">
        <v>72.21</v>
      </c>
      <c r="H289" s="15">
        <f t="shared" si="4"/>
        <v>36.105</v>
      </c>
      <c r="I289" s="25">
        <f t="array" ref="I289">SUMPRODUCT(($E:$E=E289)*($H:$H&gt;H289))+1</f>
        <v>1</v>
      </c>
      <c r="J289" s="19"/>
      <c r="K289" s="20"/>
    </row>
    <row r="290" s="3" customFormat="1" ht="16.25" customHeight="1" spans="1:11">
      <c r="A290" s="8">
        <v>287</v>
      </c>
      <c r="B290" s="8" t="s">
        <v>328</v>
      </c>
      <c r="C290" s="9" t="s">
        <v>298</v>
      </c>
      <c r="D290" s="8" t="s">
        <v>220</v>
      </c>
      <c r="E290" s="8" t="s">
        <v>327</v>
      </c>
      <c r="F290" s="13">
        <v>202602060820</v>
      </c>
      <c r="G290" s="14">
        <v>68.38</v>
      </c>
      <c r="H290" s="15">
        <f t="shared" si="4"/>
        <v>34.19</v>
      </c>
      <c r="I290" s="25">
        <f t="array" ref="I290">SUMPRODUCT(($E:$E=E290)*($H:$H&gt;H290))+1</f>
        <v>2</v>
      </c>
      <c r="J290" s="19"/>
      <c r="K290" s="20"/>
    </row>
    <row r="291" s="3" customFormat="1" ht="16.25" customHeight="1" spans="1:11">
      <c r="A291" s="8">
        <v>288</v>
      </c>
      <c r="B291" s="8" t="s">
        <v>329</v>
      </c>
      <c r="C291" s="9" t="s">
        <v>298</v>
      </c>
      <c r="D291" s="8" t="s">
        <v>220</v>
      </c>
      <c r="E291" s="8" t="s">
        <v>327</v>
      </c>
      <c r="F291" s="13">
        <v>202602060825</v>
      </c>
      <c r="G291" s="14">
        <v>67.52</v>
      </c>
      <c r="H291" s="15">
        <f t="shared" si="4"/>
        <v>33.76</v>
      </c>
      <c r="I291" s="25">
        <f t="array" ref="I291">SUMPRODUCT(($E:$E=E291)*($H:$H&gt;H291))+1</f>
        <v>3</v>
      </c>
      <c r="J291" s="19"/>
      <c r="K291" s="20"/>
    </row>
    <row r="292" s="3" customFormat="1" ht="16.25" customHeight="1" spans="1:11">
      <c r="A292" s="8">
        <v>289</v>
      </c>
      <c r="B292" s="8" t="s">
        <v>330</v>
      </c>
      <c r="C292" s="9" t="s">
        <v>298</v>
      </c>
      <c r="D292" s="8" t="s">
        <v>220</v>
      </c>
      <c r="E292" s="8" t="s">
        <v>327</v>
      </c>
      <c r="F292" s="13">
        <v>202602060817</v>
      </c>
      <c r="G292" s="14">
        <v>67.14</v>
      </c>
      <c r="H292" s="15">
        <f t="shared" si="4"/>
        <v>33.57</v>
      </c>
      <c r="I292" s="25">
        <f t="array" ref="I292">SUMPRODUCT(($E:$E=E292)*($H:$H&gt;H292))+1</f>
        <v>4</v>
      </c>
      <c r="J292" s="19"/>
      <c r="K292" s="20"/>
    </row>
    <row r="293" s="3" customFormat="1" ht="16.25" customHeight="1" spans="1:11">
      <c r="A293" s="8">
        <v>290</v>
      </c>
      <c r="B293" s="8" t="s">
        <v>331</v>
      </c>
      <c r="C293" s="9" t="s">
        <v>298</v>
      </c>
      <c r="D293" s="8" t="s">
        <v>220</v>
      </c>
      <c r="E293" s="8" t="s">
        <v>327</v>
      </c>
      <c r="F293" s="13">
        <v>202602060813</v>
      </c>
      <c r="G293" s="14">
        <v>66.33</v>
      </c>
      <c r="H293" s="15">
        <f t="shared" si="4"/>
        <v>33.165</v>
      </c>
      <c r="I293" s="25">
        <f t="array" ref="I293">SUMPRODUCT(($E:$E=E293)*($H:$H&gt;H293))+1</f>
        <v>5</v>
      </c>
      <c r="J293" s="19"/>
      <c r="K293" s="20"/>
    </row>
    <row r="294" s="3" customFormat="1" ht="16.25" customHeight="1" spans="1:11">
      <c r="A294" s="8">
        <v>291</v>
      </c>
      <c r="B294" s="8" t="s">
        <v>332</v>
      </c>
      <c r="C294" s="9" t="s">
        <v>298</v>
      </c>
      <c r="D294" s="8" t="s">
        <v>220</v>
      </c>
      <c r="E294" s="8" t="s">
        <v>327</v>
      </c>
      <c r="F294" s="13">
        <v>202602060819</v>
      </c>
      <c r="G294" s="14">
        <v>66.07</v>
      </c>
      <c r="H294" s="15">
        <f t="shared" si="4"/>
        <v>33.035</v>
      </c>
      <c r="I294" s="25">
        <f t="array" ref="I294">SUMPRODUCT(($E:$E=E294)*($H:$H&gt;H294))+1</f>
        <v>6</v>
      </c>
      <c r="J294" s="19"/>
      <c r="K294" s="20"/>
    </row>
    <row r="295" ht="18" customHeight="1" spans="1:10">
      <c r="A295" s="8">
        <v>292</v>
      </c>
      <c r="B295" s="8" t="s">
        <v>333</v>
      </c>
      <c r="C295" s="8" t="s">
        <v>13</v>
      </c>
      <c r="D295" s="8" t="s">
        <v>61</v>
      </c>
      <c r="E295" s="8" t="s">
        <v>334</v>
      </c>
      <c r="F295" s="23" t="s">
        <v>335</v>
      </c>
      <c r="G295" s="24"/>
      <c r="H295" s="24"/>
      <c r="I295" s="24"/>
      <c r="J295" s="26"/>
    </row>
    <row r="296" ht="16" customHeight="1" spans="1:10">
      <c r="A296" s="8">
        <v>293</v>
      </c>
      <c r="B296" s="8" t="s">
        <v>336</v>
      </c>
      <c r="C296" s="8" t="s">
        <v>13</v>
      </c>
      <c r="D296" s="8" t="s">
        <v>220</v>
      </c>
      <c r="E296" s="8" t="s">
        <v>337</v>
      </c>
      <c r="F296" s="23" t="s">
        <v>335</v>
      </c>
      <c r="G296" s="24"/>
      <c r="H296" s="24"/>
      <c r="I296" s="24"/>
      <c r="J296" s="26"/>
    </row>
  </sheetData>
  <mergeCells count="4">
    <mergeCell ref="A1:B1"/>
    <mergeCell ref="A2:J2"/>
    <mergeCell ref="F295:J295"/>
    <mergeCell ref="F296:J296"/>
  </mergeCells>
  <pageMargins left="0.590277777777778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</dc:creator>
  <cp:lastModifiedBy>CuteCuteChaiChai</cp:lastModifiedBy>
  <dcterms:created xsi:type="dcterms:W3CDTF">2026-06-09T06:27:00Z</dcterms:created>
  <dcterms:modified xsi:type="dcterms:W3CDTF">2026-06-09T08:48:31Z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88440A5EF11EDA183487266AD920D1A5_43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