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.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<sst xmlns="http://schemas.openxmlformats.org/spreadsheetml/2006/main" count="80" uniqueCount="72">
  <si>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</si>
  <si>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</si>
  <si>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</si>
  <si>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</si>
  <si>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</si>
  <si>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</si>
  <si>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</si>
  <si>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</si>
  <si>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</si>
  <si>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</si>
  <si>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</si>
  <si>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</si>
  <si>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</si>
  <si>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</si>
  <si>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</si>
  <si>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</si>
  <si>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</si>
  <si>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</si>
  <si>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</si>
  <si>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</si>
  <si>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</si>
  <si>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</si>
  <si>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</si>
  <si>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</si>
  <si>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</si>
  <si>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</si>
  <si>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</si>
  <si>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</si>
  <si>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</si>
  <si>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</si>
  <si>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</si>
  <si>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</si>
  <si>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</si>
  <si>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</si>
  <si>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</si>
  <si>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</si>
  <si>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</si>
  <si>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</si>
  <si>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</si>
  <si>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</si>
  <si>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</si>
  <si>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</si>
  <si>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</si>
  <si>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</si>
  <si>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</si>
  <si>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</si>
  <si>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</si>
  <si>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</si>
  <si>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</si>
  <si>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</si>
  <si>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</si>
  <si>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</si>
  <si>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</si>
  <si>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</si>
  <si>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</si>
  <si>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</si>
  <si>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</si>
  <si>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</si>
  <si>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</si>
  <si>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</si>
  <si>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</si>
  <si>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</si>
  <si>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</si>
  <si>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</si>
  <si>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</si>
  <si>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</si>
  <si>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>结转下年</t>
  </si>
  <si>
    <t xml:space="preserve">  (一)一般公共预算</t>
  </si>
  <si>
    <t xml:space="preserve">  (二)政府性基金预算</t>
  </si>
  <si>
    <t xml:space="preserve">  (三)国有资本经营预算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</si>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</sst>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20"/>
      <color indexed="8"/>
      <name val="黑体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zoomScaleSheetLayoutView="60" workbookViewId="0">
      <selection activeCell="A1" sqref="A1:L1"/>
    </sheetView>
  </sheetViews>
  <sheetFormatPr defaultColWidth="9.14285714285714" defaultRowHeight="12.75" customHeight="1"/>
  <cols>
    <col min="1" max="1" width="34.8571428571429" style="1" customWidth="1"/>
    <col min="2" max="2" width="15.2857142857143" style="1" customWidth="1"/>
    <col min="3" max="3" width="28.2857142857143" style="1" customWidth="1"/>
    <col min="4" max="4" width="16" style="1" customWidth="1"/>
    <col min="5" max="5" width="17.2857142857143" style="1" customWidth="1"/>
    <col min="6" max="6" width="15.5714285714286" style="1" customWidth="1"/>
    <col min="7" max="7" width="9.14285714285714" style="1" customWidth="1"/>
    <col min="8" max="8" width="25.7142857142857" style="1" customWidth="1"/>
    <col min="9" max="9" width="11.2857142857143" style="1" customWidth="1"/>
    <col min="10" max="10" width="10.5714285714286" style="1" customWidth="1"/>
    <col min="11" max="11" width="9.14285714285714" style="1" customWidth="1"/>
    <col min="12" max="12" width="11.5714285714286" style="1" customWidth="1"/>
    <col min="13" max="13" width="9.14285714285714" style="1" customWidth="1"/>
  </cols>
  <sheetData>
    <row r="1" s="1" customFormat="1" ht="33" customHeight="1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13.5" customHeight="1" spans="1:12">
      <c r="A2" s="5"/>
      <c r="H2" s="6"/>
      <c r="L2" s="5" t="s">
        <v>1</v>
      </c>
    </row>
    <row r="3" s="1" customFormat="1" ht="27" customHeight="1" spans="1:12">
      <c r="A3" s="7" t="s">
        <v>2</v>
      </c>
      <c r="B3" s="7"/>
      <c r="C3" s="7" t="s">
        <v>3</v>
      </c>
      <c r="D3" s="8"/>
      <c r="E3" s="8"/>
      <c r="F3" s="8"/>
      <c r="G3" s="8"/>
      <c r="H3" s="8"/>
      <c r="I3" s="8"/>
      <c r="J3" s="8"/>
      <c r="K3" s="8"/>
      <c r="L3" s="8"/>
    </row>
    <row r="4" s="1" customFormat="1" ht="46" customHeight="1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7" t="s">
        <v>4</v>
      </c>
      <c r="I4" s="9" t="s">
        <v>7</v>
      </c>
      <c r="J4" s="9" t="s">
        <v>8</v>
      </c>
      <c r="K4" s="9" t="s">
        <v>9</v>
      </c>
      <c r="L4" s="9" t="s">
        <v>10</v>
      </c>
    </row>
    <row r="5" s="1" customFormat="1" ht="18.75" customHeight="1" spans="1:12">
      <c r="A5" s="8" t="s">
        <v>11</v>
      </c>
      <c r="B5" s="10">
        <v>69.45657</v>
      </c>
      <c r="C5" s="8" t="s">
        <v>12</v>
      </c>
      <c r="D5" s="11">
        <f>E5+F5+G5</f>
        <v>0</v>
      </c>
      <c r="E5" s="12"/>
      <c r="F5" s="11"/>
      <c r="G5" s="11"/>
      <c r="H5" s="13" t="s">
        <v>13</v>
      </c>
      <c r="I5" s="11">
        <f>I6+I9+I12</f>
        <v>69.45657</v>
      </c>
      <c r="J5" s="11">
        <f>J6+J9+J12</f>
        <v>69.45657</v>
      </c>
      <c r="K5" s="11">
        <f>K6+K9+K12</f>
        <v>0</v>
      </c>
      <c r="L5" s="11">
        <f>L6+L9+L12</f>
        <v>0</v>
      </c>
    </row>
    <row r="6" s="1" customFormat="1" ht="18.75" customHeight="1" spans="1:12">
      <c r="A6" s="8" t="s">
        <v>14</v>
      </c>
      <c r="B6" s="10"/>
      <c r="C6" s="8" t="s">
        <v>15</v>
      </c>
      <c r="D6" s="11">
        <f>E6+F6+G6</f>
        <v>0</v>
      </c>
      <c r="E6" s="11"/>
      <c r="F6" s="11"/>
      <c r="G6" s="11"/>
      <c r="H6" s="13" t="s">
        <v>16</v>
      </c>
      <c r="I6" s="11">
        <f>J6+K6+L6</f>
        <v>65.513474</v>
      </c>
      <c r="J6" s="11">
        <v>65.513474</v>
      </c>
      <c r="K6" s="11"/>
      <c r="L6" s="11"/>
    </row>
    <row r="7" s="1" customFormat="1" ht="18.75" customHeight="1" spans="1:12">
      <c r="A7" s="8" t="s">
        <v>17</v>
      </c>
      <c r="B7" s="10"/>
      <c r="C7" s="8" t="s">
        <v>18</v>
      </c>
      <c r="D7" s="11">
        <f>E7+F7+G7</f>
        <v>0</v>
      </c>
      <c r="E7" s="11"/>
      <c r="F7" s="11"/>
      <c r="G7" s="11"/>
      <c r="H7" s="13" t="s">
        <v>19</v>
      </c>
      <c r="I7" s="11">
        <f>J7+K7+L7</f>
        <v>44.129474</v>
      </c>
      <c r="J7" s="11">
        <v>44.129474</v>
      </c>
      <c r="K7" s="11"/>
      <c r="L7" s="11"/>
    </row>
    <row r="8" s="1" customFormat="1" ht="18.75" customHeight="1" spans="1:12">
      <c r="A8" s="14"/>
      <c r="B8" s="15"/>
      <c r="C8" s="8" t="s">
        <v>20</v>
      </c>
      <c r="D8" s="11">
        <f>E8+F8+G8</f>
        <v>0</v>
      </c>
      <c r="E8" s="11"/>
      <c r="F8" s="11"/>
      <c r="G8" s="11"/>
      <c r="H8" s="13" t="s">
        <v>21</v>
      </c>
      <c r="I8" s="11">
        <f>J8+K8+L8</f>
        <v>21.384</v>
      </c>
      <c r="J8" s="11">
        <v>21.384</v>
      </c>
      <c r="K8" s="11"/>
      <c r="L8" s="11"/>
    </row>
    <row r="9" s="1" customFormat="1" ht="18.75" customHeight="1" spans="1:12">
      <c r="A9" s="14"/>
      <c r="B9" s="15"/>
      <c r="C9" s="8" t="s">
        <v>22</v>
      </c>
      <c r="D9" s="11">
        <f>E9+F9+G9</f>
        <v>0</v>
      </c>
      <c r="E9" s="11"/>
      <c r="F9" s="11"/>
      <c r="G9" s="11"/>
      <c r="H9" s="13" t="s">
        <v>23</v>
      </c>
      <c r="I9" s="11">
        <f>J9+K9+L9</f>
        <v>3.943096</v>
      </c>
      <c r="J9" s="11">
        <v>3.943096</v>
      </c>
      <c r="K9" s="11"/>
      <c r="L9" s="11"/>
    </row>
    <row r="10" s="1" customFormat="1" ht="18.75" customHeight="1" spans="1:12">
      <c r="A10" s="14"/>
      <c r="B10" s="15"/>
      <c r="C10" s="8" t="s">
        <v>24</v>
      </c>
      <c r="D10" s="11">
        <f>E10+F10+G10</f>
        <v>0</v>
      </c>
      <c r="E10" s="11"/>
      <c r="F10" s="11"/>
      <c r="G10" s="11"/>
      <c r="H10" s="13" t="s">
        <v>25</v>
      </c>
      <c r="I10" s="11">
        <f>J10+K10+L10</f>
        <v>3.943096</v>
      </c>
      <c r="J10" s="11">
        <v>3.943096</v>
      </c>
      <c r="K10" s="11"/>
      <c r="L10" s="11"/>
    </row>
    <row r="11" s="1" customFormat="1" ht="18.75" customHeight="1" spans="1:12">
      <c r="A11" s="14"/>
      <c r="B11" s="15"/>
      <c r="C11" s="8" t="s">
        <v>26</v>
      </c>
      <c r="D11" s="11">
        <f>E11+F11+G11</f>
        <v>0</v>
      </c>
      <c r="E11" s="11"/>
      <c r="F11" s="11"/>
      <c r="G11" s="11"/>
      <c r="H11" s="13" t="s">
        <v>27</v>
      </c>
      <c r="I11" s="11">
        <f>J11+K11+L11</f>
        <v>0</v>
      </c>
      <c r="J11" s="11"/>
      <c r="K11" s="11"/>
      <c r="L11" s="11"/>
    </row>
    <row r="12" s="1" customFormat="1" ht="18.75" customHeight="1" spans="1:12">
      <c r="A12" s="14"/>
      <c r="B12" s="15"/>
      <c r="C12" s="8" t="s">
        <v>28</v>
      </c>
      <c r="D12" s="11">
        <f>E12+F12+G12</f>
        <v>0</v>
      </c>
      <c r="E12" s="11"/>
      <c r="F12" s="11"/>
      <c r="G12" s="11"/>
      <c r="H12" s="13" t="s">
        <v>29</v>
      </c>
      <c r="I12" s="11">
        <f>J12+K12+L12</f>
        <v>0</v>
      </c>
      <c r="J12" s="11"/>
      <c r="K12" s="11"/>
      <c r="L12" s="11"/>
    </row>
    <row r="13" s="1" customFormat="1" ht="18.75" customHeight="1" spans="1:12">
      <c r="A13" s="14"/>
      <c r="B13" s="15"/>
      <c r="C13" s="8" t="s">
        <v>30</v>
      </c>
      <c r="D13" s="11">
        <f>E13+F13+G13</f>
        <v>0</v>
      </c>
      <c r="E13" s="11"/>
      <c r="F13" s="11"/>
      <c r="G13" s="11"/>
      <c r="H13" s="13" t="s">
        <v>31</v>
      </c>
      <c r="I13" s="11">
        <f>J13+K13+L13</f>
        <v>0</v>
      </c>
      <c r="J13" s="11"/>
      <c r="K13" s="11"/>
      <c r="L13" s="11"/>
    </row>
    <row r="14" s="1" customFormat="1" ht="18.75" customHeight="1" spans="1:12">
      <c r="A14" s="14"/>
      <c r="B14" s="15"/>
      <c r="C14" s="8" t="s">
        <v>32</v>
      </c>
      <c r="D14" s="11">
        <f>E14+F14+G14</f>
        <v>69.45657</v>
      </c>
      <c r="E14" s="11">
        <v>69.45657</v>
      </c>
      <c r="F14" s="11"/>
      <c r="G14" s="11"/>
      <c r="H14" s="13" t="s">
        <v>33</v>
      </c>
      <c r="I14" s="11">
        <f>J14+K14+L14</f>
        <v>0</v>
      </c>
      <c r="J14" s="11"/>
      <c r="K14" s="11"/>
      <c r="L14" s="11"/>
    </row>
    <row r="15" s="1" customFormat="1" ht="18.75" customHeight="1" spans="1:12">
      <c r="A15" s="14"/>
      <c r="B15" s="15"/>
      <c r="C15" s="8" t="s">
        <v>34</v>
      </c>
      <c r="D15" s="11">
        <f>E15+F15+G15</f>
        <v>0</v>
      </c>
      <c r="E15" s="11"/>
      <c r="F15" s="11"/>
      <c r="G15" s="11"/>
      <c r="H15" s="16"/>
      <c r="I15" s="11"/>
      <c r="J15" s="19"/>
      <c r="K15" s="19"/>
      <c r="L15" s="19"/>
    </row>
    <row r="16" s="1" customFormat="1" ht="18.75" customHeight="1" spans="1:12">
      <c r="A16" s="14"/>
      <c r="B16" s="15"/>
      <c r="C16" s="8" t="s">
        <v>35</v>
      </c>
      <c r="D16" s="11">
        <f>E16+F16+G16</f>
        <v>0</v>
      </c>
      <c r="E16" s="11"/>
      <c r="F16" s="11"/>
      <c r="G16" s="11"/>
      <c r="H16" s="16"/>
      <c r="I16" s="11"/>
      <c r="J16" s="19"/>
      <c r="K16" s="19"/>
      <c r="L16" s="19"/>
    </row>
    <row r="17" s="1" customFormat="1" ht="18.75" customHeight="1" spans="1:12">
      <c r="A17" s="14"/>
      <c r="B17" s="15"/>
      <c r="C17" s="8" t="s">
        <v>36</v>
      </c>
      <c r="D17" s="11">
        <f>E17+F17+G17</f>
        <v>0</v>
      </c>
      <c r="E17" s="11"/>
      <c r="F17" s="11"/>
      <c r="G17" s="11"/>
      <c r="H17" s="16"/>
      <c r="I17" s="11"/>
      <c r="J17" s="19"/>
      <c r="K17" s="19"/>
      <c r="L17" s="19"/>
    </row>
    <row r="18" s="1" customFormat="1" ht="18.75" customHeight="1" spans="1:12">
      <c r="A18" s="14"/>
      <c r="B18" s="15"/>
      <c r="C18" s="8" t="s">
        <v>37</v>
      </c>
      <c r="D18" s="11">
        <f>E18+F18+G18</f>
        <v>0</v>
      </c>
      <c r="E18" s="11"/>
      <c r="F18" s="11"/>
      <c r="G18" s="11"/>
      <c r="H18" s="13" t="s">
        <v>38</v>
      </c>
      <c r="I18" s="11">
        <f>I19+I20+I21+I22+I23+I24+I25+I26+I27+I28</f>
        <v>69.45657</v>
      </c>
      <c r="J18" s="11">
        <f>J19+J20+J21+J22+J23+J24+J25+J26+J27+J28</f>
        <v>69.45657</v>
      </c>
      <c r="K18" s="11">
        <f>K19+K20+K21+K22+K23+K24+K25+K26+K27+K28</f>
        <v>0</v>
      </c>
      <c r="L18" s="11">
        <f>L19+L20+L21+L22+L23+L24+L25+L26+L27+L28</f>
        <v>0</v>
      </c>
    </row>
    <row r="19" s="1" customFormat="1" ht="18.75" customHeight="1" spans="1:12">
      <c r="A19" s="14"/>
      <c r="B19" s="15"/>
      <c r="C19" s="8" t="s">
        <v>39</v>
      </c>
      <c r="D19" s="11">
        <f>E19+F19+G19</f>
        <v>0</v>
      </c>
      <c r="E19" s="11"/>
      <c r="F19" s="11"/>
      <c r="G19" s="11"/>
      <c r="H19" s="13" t="s">
        <v>40</v>
      </c>
      <c r="I19" s="11">
        <f>J19+K19+L19</f>
        <v>44.129474</v>
      </c>
      <c r="J19" s="11">
        <v>44.129474</v>
      </c>
      <c r="K19" s="11"/>
      <c r="L19" s="11"/>
    </row>
    <row r="20" s="1" customFormat="1" ht="18.75" customHeight="1" spans="1:12">
      <c r="A20" s="14"/>
      <c r="B20" s="15"/>
      <c r="C20" s="8" t="s">
        <v>41</v>
      </c>
      <c r="D20" s="11">
        <f>E20+F20+G20</f>
        <v>0</v>
      </c>
      <c r="E20" s="11"/>
      <c r="F20" s="11"/>
      <c r="G20" s="11"/>
      <c r="H20" s="13" t="s">
        <v>42</v>
      </c>
      <c r="I20" s="11">
        <f>J20+K20+L20</f>
        <v>3.943096</v>
      </c>
      <c r="J20" s="11">
        <v>3.943096</v>
      </c>
      <c r="K20" s="11"/>
      <c r="L20" s="11"/>
    </row>
    <row r="21" s="1" customFormat="1" ht="18.75" customHeight="1" spans="1:12">
      <c r="A21" s="14"/>
      <c r="B21" s="15"/>
      <c r="C21" s="8" t="s">
        <v>43</v>
      </c>
      <c r="D21" s="11">
        <f>E21+F21+G21</f>
        <v>0</v>
      </c>
      <c r="E21" s="11"/>
      <c r="F21" s="11"/>
      <c r="G21" s="11"/>
      <c r="H21" s="13" t="s">
        <v>44</v>
      </c>
      <c r="I21" s="11">
        <f>J21+K21+L21</f>
        <v>21.384</v>
      </c>
      <c r="J21" s="11">
        <v>21.384</v>
      </c>
      <c r="K21" s="11"/>
      <c r="L21" s="11"/>
    </row>
    <row r="22" s="1" customFormat="1" ht="18.75" customHeight="1" spans="1:12">
      <c r="A22" s="14"/>
      <c r="B22" s="15"/>
      <c r="C22" s="8" t="s">
        <v>45</v>
      </c>
      <c r="D22" s="11">
        <f>E22+F22+G22</f>
        <v>0</v>
      </c>
      <c r="E22" s="11"/>
      <c r="F22" s="11"/>
      <c r="G22" s="11"/>
      <c r="H22" s="13" t="s">
        <v>46</v>
      </c>
      <c r="I22" s="11">
        <f>J22+K22+L22</f>
        <v>0</v>
      </c>
      <c r="J22" s="11"/>
      <c r="K22" s="11"/>
      <c r="L22" s="11"/>
    </row>
    <row r="23" s="1" customFormat="1" ht="18.75" customHeight="1" spans="1:12">
      <c r="A23" s="14"/>
      <c r="B23" s="15"/>
      <c r="C23" s="8" t="s">
        <v>47</v>
      </c>
      <c r="D23" s="11">
        <f>E23+F23+G23</f>
        <v>0</v>
      </c>
      <c r="E23" s="11"/>
      <c r="F23" s="11"/>
      <c r="G23" s="11"/>
      <c r="H23" s="13" t="s">
        <v>48</v>
      </c>
      <c r="I23" s="11">
        <f>J23+K23+L23</f>
        <v>0</v>
      </c>
      <c r="J23" s="11"/>
      <c r="K23" s="11"/>
      <c r="L23" s="11"/>
    </row>
    <row r="24" s="1" customFormat="1" ht="18.75" customHeight="1" spans="1:12">
      <c r="A24" s="14"/>
      <c r="B24" s="15"/>
      <c r="C24" s="8" t="s">
        <v>49</v>
      </c>
      <c r="D24" s="11">
        <f>E24+F24+G24</f>
        <v>0</v>
      </c>
      <c r="E24" s="11"/>
      <c r="F24" s="11"/>
      <c r="G24" s="11"/>
      <c r="H24" s="13" t="s">
        <v>50</v>
      </c>
      <c r="I24" s="11">
        <f>J24+K24+L24</f>
        <v>0</v>
      </c>
      <c r="J24" s="11"/>
      <c r="K24" s="11"/>
      <c r="L24" s="11"/>
    </row>
    <row r="25" s="1" customFormat="1" ht="18.75" customHeight="1" spans="1:12">
      <c r="A25" s="14"/>
      <c r="B25" s="15"/>
      <c r="C25" s="8" t="s">
        <v>51</v>
      </c>
      <c r="D25" s="11">
        <f>E25+F25+G25</f>
        <v>0</v>
      </c>
      <c r="E25" s="11"/>
      <c r="F25" s="11"/>
      <c r="G25" s="11"/>
      <c r="H25" s="13" t="s">
        <v>52</v>
      </c>
      <c r="I25" s="11">
        <f>J25+K25+L25</f>
        <v>0</v>
      </c>
      <c r="J25" s="11"/>
      <c r="K25" s="11"/>
      <c r="L25" s="11"/>
    </row>
    <row r="26" s="1" customFormat="1" ht="18.75" customHeight="1" spans="1:12">
      <c r="A26" s="14"/>
      <c r="B26" s="15"/>
      <c r="C26" s="8" t="s">
        <v>53</v>
      </c>
      <c r="D26" s="11">
        <f>E26+F26+G26</f>
        <v>0</v>
      </c>
      <c r="E26" s="11"/>
      <c r="F26" s="11"/>
      <c r="G26" s="11"/>
      <c r="H26" s="13" t="s">
        <v>54</v>
      </c>
      <c r="I26" s="11">
        <f>J26+K26+L26</f>
        <v>0</v>
      </c>
      <c r="J26" s="11"/>
      <c r="K26" s="11"/>
      <c r="L26" s="11"/>
    </row>
    <row r="27" s="1" customFormat="1" ht="18.75" customHeight="1" spans="1:12">
      <c r="A27" s="14"/>
      <c r="B27" s="15"/>
      <c r="C27" s="8" t="s">
        <v>55</v>
      </c>
      <c r="D27" s="11">
        <f>E27+F27+G27</f>
        <v>0</v>
      </c>
      <c r="E27" s="11"/>
      <c r="F27" s="11"/>
      <c r="G27" s="11"/>
      <c r="H27" s="13" t="s">
        <v>56</v>
      </c>
      <c r="I27" s="11">
        <f>J27+K27+L27</f>
        <v>0</v>
      </c>
      <c r="J27" s="11"/>
      <c r="K27" s="11"/>
      <c r="L27" s="11"/>
    </row>
    <row r="28" s="1" customFormat="1" ht="18.75" customHeight="1" spans="1:12">
      <c r="A28" s="14"/>
      <c r="B28" s="15"/>
      <c r="C28" s="8" t="s">
        <v>57</v>
      </c>
      <c r="D28" s="11">
        <f>E28+F28+G28</f>
        <v>0</v>
      </c>
      <c r="E28" s="11"/>
      <c r="F28" s="11"/>
      <c r="G28" s="11"/>
      <c r="H28" s="13" t="s">
        <v>58</v>
      </c>
      <c r="I28" s="11">
        <f>J28+K28+L28</f>
        <v>0</v>
      </c>
      <c r="J28" s="11"/>
      <c r="K28" s="11"/>
      <c r="L28" s="11"/>
    </row>
    <row r="29" s="1" customFormat="1" ht="18.75" customHeight="1" spans="1:12">
      <c r="A29" s="14"/>
      <c r="B29" s="15"/>
      <c r="C29" s="8" t="s">
        <v>59</v>
      </c>
      <c r="D29" s="11">
        <f>E29+F29+G29</f>
        <v>0</v>
      </c>
      <c r="E29" s="11"/>
      <c r="F29" s="11"/>
      <c r="G29" s="11"/>
      <c r="H29" s="16"/>
      <c r="I29" s="19"/>
      <c r="J29" s="19"/>
      <c r="K29" s="19"/>
      <c r="L29" s="19"/>
    </row>
    <row r="30" s="1" customFormat="1" ht="18.75" customHeight="1" spans="1:12">
      <c r="A30" s="14"/>
      <c r="B30" s="15"/>
      <c r="C30" s="8" t="s">
        <v>60</v>
      </c>
      <c r="D30" s="17">
        <f>E30+F30+G30</f>
        <v>0</v>
      </c>
      <c r="E30" s="17"/>
      <c r="F30" s="17"/>
      <c r="G30" s="17"/>
      <c r="H30" s="16"/>
      <c r="I30" s="19"/>
      <c r="J30" s="19"/>
      <c r="K30" s="19"/>
      <c r="L30" s="19"/>
    </row>
    <row r="31" s="1" customFormat="1" ht="18.75" customHeight="1" spans="1:12">
      <c r="A31" s="14"/>
      <c r="B31" s="15"/>
      <c r="C31" s="14" t="s">
        <v>61</v>
      </c>
      <c r="D31" s="11">
        <f>E31+F31+G31</f>
        <v>0</v>
      </c>
      <c r="E31" s="11"/>
      <c r="F31" s="11"/>
      <c r="G31" s="11"/>
      <c r="H31" s="16"/>
      <c r="I31" s="19"/>
      <c r="J31" s="19"/>
      <c r="K31" s="19"/>
      <c r="L31" s="19"/>
    </row>
    <row r="32" s="1" customFormat="1" ht="18.75" customHeight="1" spans="1:12">
      <c r="A32" s="14"/>
      <c r="B32" s="15"/>
      <c r="C32" s="14" t="s">
        <v>62</v>
      </c>
      <c r="D32" s="11">
        <f>E32+F32+G32</f>
        <v>0</v>
      </c>
      <c r="E32" s="11"/>
      <c r="F32" s="11"/>
      <c r="G32" s="11"/>
      <c r="H32" s="16"/>
      <c r="I32" s="19"/>
      <c r="J32" s="19"/>
      <c r="K32" s="19"/>
      <c r="L32" s="19"/>
    </row>
    <row r="33" s="1" customFormat="1" ht="18.75" customHeight="1" spans="1:12">
      <c r="A33" s="8" t="s">
        <v>63</v>
      </c>
      <c r="B33" s="18">
        <f>B6+B7+B5</f>
        <v>69.45657</v>
      </c>
      <c r="C33" s="8" t="s">
        <v>64</v>
      </c>
      <c r="D33" s="18">
        <f>D5+D6+D7+D8+D9+D10+D11+D12+D13+D14+D15+D16+D17+D18+D19+D20+D21+D22+D23+D24+D25+D26+D27+D28+D29+D30+D31+D32</f>
        <v>69.45657</v>
      </c>
      <c r="E33" s="18">
        <f>E5+E6+E7+E8+E9+E10+E11+E12+E13+E14+E15+E16+E17+E18+E19+E20+E21+E22+E23+E24+E25+E26+E27+E28+E29+E30+E31+E32</f>
        <v>69.45657</v>
      </c>
      <c r="F33" s="18">
        <f>F5+F6+F7+F8+F9+F10+F11+F12+F13+F14+F15+F16+F17+F18+F19+F20+F21+F22+F23+F24+F25+F26+F27+F28+F29+F30+F31+F32</f>
        <v>0</v>
      </c>
      <c r="G33" s="18">
        <f>G5+G6+G7+G8+G9+G10+G11+G12+G13+G14+G15+G16+G17+G18+G19+G20+G21+G22+G23+G24+G25+G26+G27+G28+G29+G30+G31+G32</f>
        <v>0</v>
      </c>
      <c r="H33" s="13" t="s">
        <v>64</v>
      </c>
      <c r="I33" s="18">
        <f>I19+I20+I21+I22+I23+I24+I25+I26+I27+I28</f>
        <v>69.45657</v>
      </c>
      <c r="J33" s="18">
        <f>J19+J20+J21+J22+J23+J24+J25+J26+J27+J28</f>
        <v>69.45657</v>
      </c>
      <c r="K33" s="18">
        <f>K19+K20+K21+K22+K23+K24+K25+K26+K27+K28</f>
        <v>0</v>
      </c>
      <c r="L33" s="18">
        <f>L19+L20+L21+L22+L23+L24+L25+L26+L27+L28</f>
        <v>0</v>
      </c>
    </row>
    <row r="34" s="1" customFormat="1" ht="18.75" customHeight="1" spans="1:12">
      <c r="A34" s="14"/>
      <c r="B34" s="15"/>
      <c r="C34" s="14"/>
      <c r="D34" s="11"/>
      <c r="E34" s="19"/>
      <c r="F34" s="19"/>
      <c r="G34" s="19"/>
      <c r="H34" s="16"/>
      <c r="I34" s="19"/>
      <c r="J34" s="19"/>
      <c r="K34" s="19"/>
      <c r="L34" s="19"/>
    </row>
    <row r="35" s="1" customFormat="1" ht="18.75" customHeight="1" spans="1:12">
      <c r="A35" s="8" t="s">
        <v>65</v>
      </c>
      <c r="B35" s="18"/>
      <c r="C35" s="8" t="s">
        <v>66</v>
      </c>
      <c r="D35" s="18">
        <f>B33+B35-D33</f>
        <v>0</v>
      </c>
      <c r="E35" s="18">
        <f>B5+B35-E33</f>
        <v>0</v>
      </c>
      <c r="F35" s="18">
        <f>B6+B37-F33</f>
        <v>0</v>
      </c>
      <c r="G35" s="18">
        <f>B7+B38-G33</f>
        <v>0</v>
      </c>
      <c r="H35" s="13" t="s">
        <v>66</v>
      </c>
      <c r="I35" s="18">
        <f>B40-I33</f>
        <v>0</v>
      </c>
      <c r="J35" s="18">
        <f>B5+B35-J33</f>
        <v>0</v>
      </c>
      <c r="K35" s="18">
        <f>B6+B37-K33</f>
        <v>0</v>
      </c>
      <c r="L35" s="18">
        <f>B7+B38-L33</f>
        <v>0</v>
      </c>
    </row>
    <row r="36" s="1" customFormat="1" ht="18.75" customHeight="1" spans="1:12">
      <c r="A36" s="8" t="s">
        <v>67</v>
      </c>
      <c r="B36" s="18"/>
      <c r="C36" s="14"/>
      <c r="D36" s="19"/>
      <c r="E36" s="19"/>
      <c r="F36" s="19"/>
      <c r="G36" s="19"/>
      <c r="H36" s="16"/>
      <c r="I36" s="19"/>
      <c r="J36" s="19"/>
      <c r="K36" s="19"/>
      <c r="L36" s="19"/>
    </row>
    <row r="37" s="1" customFormat="1" ht="18.75" customHeight="1" spans="1:12">
      <c r="A37" s="8" t="s">
        <v>68</v>
      </c>
      <c r="B37" s="18"/>
      <c r="C37" s="14"/>
      <c r="D37" s="19"/>
      <c r="E37" s="19"/>
      <c r="F37" s="19"/>
      <c r="G37" s="19"/>
      <c r="H37" s="16"/>
      <c r="I37" s="19"/>
      <c r="J37" s="19"/>
      <c r="K37" s="19"/>
      <c r="L37" s="19"/>
    </row>
    <row r="38" s="1" customFormat="1" ht="18.75" customHeight="1" spans="1:12">
      <c r="A38" s="8" t="s">
        <v>69</v>
      </c>
      <c r="B38" s="18"/>
      <c r="C38" s="14"/>
      <c r="D38" s="19"/>
      <c r="E38" s="19"/>
      <c r="F38" s="19"/>
      <c r="G38" s="19"/>
      <c r="H38" s="16"/>
      <c r="I38" s="19"/>
      <c r="J38" s="19"/>
      <c r="K38" s="19"/>
      <c r="L38" s="19"/>
    </row>
    <row r="39" s="1" customFormat="1" ht="18.75" customHeight="1" spans="1:12">
      <c r="A39" s="14"/>
      <c r="B39" s="15"/>
      <c r="C39" s="14"/>
      <c r="D39" s="19"/>
      <c r="E39" s="19"/>
      <c r="F39" s="19"/>
      <c r="G39" s="19"/>
      <c r="H39" s="16"/>
      <c r="I39" s="19"/>
      <c r="J39" s="19"/>
      <c r="K39" s="19"/>
      <c r="L39" s="19"/>
    </row>
    <row r="40" s="1" customFormat="1" ht="18.75" customHeight="1" spans="1:12">
      <c r="A40" s="8" t="s">
        <v>70</v>
      </c>
      <c r="B40" s="18">
        <v>69.45657</v>
      </c>
      <c r="C40" s="8" t="s">
        <v>71</v>
      </c>
      <c r="D40" s="18">
        <f>B40</f>
        <v>69.45657</v>
      </c>
      <c r="E40" s="18">
        <f>B5+B35</f>
        <v>69.45657</v>
      </c>
      <c r="F40" s="18">
        <f>B6+B36</f>
        <v>0</v>
      </c>
      <c r="G40" s="18">
        <f>B7+B37</f>
        <v>0</v>
      </c>
      <c r="H40" s="13" t="s">
        <v>71</v>
      </c>
      <c r="I40" s="18">
        <f>B40</f>
        <v>69.45657</v>
      </c>
      <c r="J40" s="18">
        <f>B5+B35</f>
        <v>69.45657</v>
      </c>
      <c r="K40" s="18">
        <f>B6+B36</f>
        <v>0</v>
      </c>
      <c r="L40" s="18">
        <f>B7+B37</f>
        <v>0</v>
      </c>
    </row>
    <row r="41" s="1" customFormat="1" ht="15"/>
    <row r="42" s="1" customFormat="1" ht="13.5" customHeight="1" spans="1:8">
      <c r="A42" s="5"/>
      <c r="C42" s="5"/>
      <c r="H42" s="20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rintOptions horizontalCentered="1"/>
  <pageMargins left="0.751388888888889" right="1.14513888888889" top="1" bottom="1" header="0.5" footer="0.5"/>
  <pageSetup paperSize="1" scale="57" orientation="landscape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</cp:lastModifiedBy>
  <dcterms:created xsi:type="dcterms:W3CDTF">2025-02-11T01:28:42Z</dcterms:created>
  <dcterms:modified xsi:type="dcterms:W3CDTF">2025-02-11T01:29:33Z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586ECDCE93104B86AB6EAD910DA34CDF_11</vt:lpwstr>
  </property>
  <property fmtid="{D5CDD505-2E9C-101B-9397-08002B2CF9AE}" pid="3" name="KSOProductBuildVer">
    <vt:lpwstr>2052-12.1.0.19770</vt:lpwstr>
  </property>
</Properties>
</file>