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Sheet1!$10:$10</definedName>
  </definedNames>
  <calcPr calcId="144525" concurrentCalc="0"/>
</workbook>
</file>

<file path=xl/sharedStrings.xml><?xml version="1.0" encoding="utf-8"?>
<sst xmlns="http://schemas.openxmlformats.org/spreadsheetml/2006/main" count="77" uniqueCount="59">
  <si>
    <t>潜江市2022年巩固拓展脱贫攻坚成果衔接推进乡村振兴资金项目明细表</t>
  </si>
  <si>
    <t>一、衔接资金来源</t>
  </si>
  <si>
    <t>序号</t>
  </si>
  <si>
    <t>项目安排</t>
  </si>
  <si>
    <t>决算金额</t>
  </si>
  <si>
    <t>年初预算</t>
  </si>
  <si>
    <t>备注</t>
  </si>
  <si>
    <t>中央衔接资金</t>
  </si>
  <si>
    <t>鄂财农发[2021]67号
鄂财农发[2022]18号
鄂财农发[2022]32号</t>
  </si>
  <si>
    <t>省级衔接资金</t>
  </si>
  <si>
    <t>鄂财农村发[2022]4号
鄂财农发[2022]19号
鄂财建发[2022]78号
鄂财农村发[2022]8号</t>
  </si>
  <si>
    <t>市级衔接资金</t>
  </si>
  <si>
    <t>潜政预[2022]109号
潜政办发[2022]1号
潜政预发[2022]126号
潜财预其他土地出[2022]16号
潜政预[2022]14号
潜政预[2022]15号</t>
  </si>
  <si>
    <t>合计</t>
  </si>
  <si>
    <t>二、衔接资金使用方向（明细表）</t>
  </si>
  <si>
    <t>资金安排</t>
  </si>
  <si>
    <t>责任单位</t>
  </si>
  <si>
    <t>特色种养殖补贴</t>
  </si>
  <si>
    <t>农业农村局</t>
  </si>
  <si>
    <t>农业经营主体奖补资金</t>
  </si>
  <si>
    <t>雨露计划补助资金</t>
  </si>
  <si>
    <t>乡村振兴局</t>
  </si>
  <si>
    <t>小额信贷贴息</t>
  </si>
  <si>
    <t>产业基础设施建设</t>
  </si>
  <si>
    <t>国有贫困林场巩固提升项目</t>
  </si>
  <si>
    <t>蚌湖林场</t>
  </si>
  <si>
    <t>国有贫困农场巩固提升项目</t>
  </si>
  <si>
    <t>后湖农场</t>
  </si>
  <si>
    <t>新型经营主体贷款贴息</t>
  </si>
  <si>
    <t>支持乡村产业发展</t>
  </si>
  <si>
    <t>农村人居环境整治提升项目</t>
  </si>
  <si>
    <t>农村综合改革转移支付</t>
  </si>
  <si>
    <t>农村综合改革办公室</t>
  </si>
  <si>
    <t>农村低保、农村五保精准扶贫</t>
  </si>
  <si>
    <t>社会救助局</t>
  </si>
  <si>
    <t>交通衔接资金</t>
  </si>
  <si>
    <t>交通运输局</t>
  </si>
  <si>
    <t>资助脱贫户参合资金</t>
  </si>
  <si>
    <t>医保局</t>
  </si>
  <si>
    <t>困难群众医疗救助</t>
  </si>
  <si>
    <t>驻村工作队员意外保险</t>
  </si>
  <si>
    <t>防贫保</t>
  </si>
  <si>
    <t>小龙虾产业保险</t>
  </si>
  <si>
    <t>危房改造资金</t>
  </si>
  <si>
    <t>市住建委</t>
  </si>
  <si>
    <t>老区项目建设资金</t>
  </si>
  <si>
    <t>老促会</t>
  </si>
  <si>
    <t>普惠性幼儿园在籍在校原贫困地区幼儿补助资金</t>
  </si>
  <si>
    <t>教育局</t>
  </si>
  <si>
    <t>高中家庭困难学生免学费地方配套资金</t>
  </si>
  <si>
    <t>农村低保、农村五保精准扶贫配套资金</t>
  </si>
  <si>
    <t>财政局金融科</t>
  </si>
  <si>
    <t>市级技术改造专项资金</t>
  </si>
  <si>
    <t>潜江市经济和信息化局</t>
  </si>
  <si>
    <t>农村生活垃圾治理项目</t>
  </si>
  <si>
    <t>农村环境管理局</t>
  </si>
  <si>
    <t>湖北柳伍集团18万吨速冻小龙虾、淡水鱼智能化生产项目</t>
  </si>
  <si>
    <t>总口农场</t>
  </si>
  <si>
    <t>湖北莱克食品30万吨小龙虾、水生蔬菜、速冻淡水鱼智能化生产项目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</si>
</sst>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name val="方正小标宋简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wrapText="1"/>
    </xf>
    <xf numFmtId="177" fontId="3" fillId="2" borderId="1" xfId="8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/>
    </xf>
    <xf numFmtId="176" fontId="3" fillId="3" borderId="1" xfId="0" applyNumberFormat="1" applyFont="1" applyFill="1" applyBorder="1" applyAlignment="1">
      <alignment horizontal="left" wrapText="1"/>
    </xf>
    <xf numFmtId="177" fontId="3" fillId="0" borderId="1" xfId="0" applyNumberFormat="1" applyFont="1" applyFill="1" applyBorder="1" applyAlignment="1">
      <alignment horizontal="center"/>
    </xf>
    <xf numFmtId="176" fontId="3" fillId="3" borderId="1" xfId="31" applyNumberFormat="1" applyFont="1" applyFill="1" applyBorder="1" applyAlignment="1">
      <alignment horizontal="left" wrapText="1"/>
    </xf>
    <xf numFmtId="176" fontId="3" fillId="3" borderId="1" xfId="32" applyNumberFormat="1" applyFont="1" applyFill="1" applyBorder="1" applyAlignment="1">
      <alignment horizontal="left" wrapText="1"/>
    </xf>
    <xf numFmtId="177" fontId="3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left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3" borderId="1" xfId="32" applyFont="1" applyFill="1" applyBorder="1" applyAlignment="1">
      <alignment horizontal="left" wrapText="1"/>
    </xf>
    <xf numFmtId="177" fontId="3" fillId="3" borderId="1" xfId="8" applyNumberFormat="1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left" wrapText="1"/>
    </xf>
    <xf numFmtId="0" fontId="3" fillId="0" borderId="1" xfId="44" applyNumberFormat="1" applyFont="1" applyFill="1" applyBorder="1" applyAlignment="1">
      <alignment horizontal="left" wrapText="1"/>
    </xf>
    <xf numFmtId="0" fontId="3" fillId="0" borderId="1" xfId="44" applyNumberFormat="1" applyFont="1" applyFill="1" applyBorder="1" applyAlignment="1">
      <alignment horizontal="center" wrapText="1"/>
    </xf>
    <xf numFmtId="0" fontId="3" fillId="0" borderId="3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A1" sqref="A1:E1"/>
    </sheetView>
  </sheetViews>
  <sheetFormatPr defaultColWidth="9" defaultRowHeight="13.5" outlineLevelCol="4"/>
  <cols>
    <col min="1" max="1" width="5.625" style="1" customWidth="1"/>
    <col min="2" max="2" width="27.125" style="1" customWidth="1"/>
    <col min="3" max="3" width="15" style="1" customWidth="1"/>
    <col min="4" max="4" width="20.625" style="1" customWidth="1"/>
    <col min="5" max="5" width="26.625" style="1" customWidth="1"/>
    <col min="6" max="16384" width="9" style="1"/>
  </cols>
  <sheetData>
    <row r="1" ht="36" customHeight="1" spans="1:5">
      <c r="A1" s="2" t="s">
        <v>0</v>
      </c>
      <c r="B1" s="2"/>
      <c r="C1" s="2"/>
      <c r="D1" s="2"/>
      <c r="E1" s="2"/>
    </row>
    <row r="2" ht="24" customHeight="1" spans="1:5">
      <c r="A2" s="3" t="s">
        <v>1</v>
      </c>
      <c r="B2" s="3"/>
      <c r="C2" s="3"/>
      <c r="D2" s="3"/>
      <c r="E2" s="3"/>
    </row>
    <row r="3" ht="24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40.5" spans="1:5">
      <c r="A4" s="4">
        <v>1</v>
      </c>
      <c r="B4" s="4" t="s">
        <v>7</v>
      </c>
      <c r="C4" s="4">
        <v>5375</v>
      </c>
      <c r="D4" s="4">
        <v>5375</v>
      </c>
      <c r="E4" s="5" t="s">
        <v>8</v>
      </c>
    </row>
    <row r="5" ht="54" spans="1:5">
      <c r="A5" s="4">
        <v>2</v>
      </c>
      <c r="B5" s="4" t="s">
        <v>9</v>
      </c>
      <c r="C5" s="4">
        <v>6349</v>
      </c>
      <c r="D5" s="4">
        <v>6349</v>
      </c>
      <c r="E5" s="5" t="s">
        <v>10</v>
      </c>
    </row>
    <row r="6" ht="81" spans="1:5">
      <c r="A6" s="4">
        <v>3</v>
      </c>
      <c r="B6" s="4" t="s">
        <v>11</v>
      </c>
      <c r="C6" s="4">
        <v>15411.04</v>
      </c>
      <c r="D6" s="4">
        <v>15411.04</v>
      </c>
      <c r="E6" s="5" t="s">
        <v>12</v>
      </c>
    </row>
    <row r="7" ht="32.1" customHeight="1" spans="1:5">
      <c r="A7" s="6" t="s">
        <v>13</v>
      </c>
      <c r="B7" s="7"/>
      <c r="C7" s="8">
        <f>SUM(C4:C6)</f>
        <v>27135.04</v>
      </c>
      <c r="D7" s="8">
        <f>SUM(D4:D6)</f>
        <v>27135.04</v>
      </c>
      <c r="E7" s="3"/>
    </row>
    <row r="8" ht="18.95" customHeight="1" spans="1:5">
      <c r="A8" s="6"/>
      <c r="B8" s="9"/>
      <c r="C8" s="9"/>
      <c r="D8" s="9"/>
      <c r="E8" s="7"/>
    </row>
    <row r="9" ht="24" customHeight="1" spans="1:5">
      <c r="A9" s="3" t="s">
        <v>14</v>
      </c>
      <c r="B9" s="3"/>
      <c r="C9" s="3"/>
      <c r="D9" s="3"/>
      <c r="E9" s="3"/>
    </row>
    <row r="10" ht="24" customHeight="1" spans="1:5">
      <c r="A10" s="4" t="s">
        <v>2</v>
      </c>
      <c r="B10" s="4" t="s">
        <v>3</v>
      </c>
      <c r="C10" s="4" t="s">
        <v>15</v>
      </c>
      <c r="D10" s="4" t="s">
        <v>16</v>
      </c>
      <c r="E10" s="4" t="s">
        <v>6</v>
      </c>
    </row>
    <row r="11" ht="24" customHeight="1" spans="1:5">
      <c r="A11" s="4">
        <v>1</v>
      </c>
      <c r="B11" s="10" t="s">
        <v>17</v>
      </c>
      <c r="C11" s="11">
        <v>1200</v>
      </c>
      <c r="D11" s="12" t="s">
        <v>18</v>
      </c>
      <c r="E11" s="3"/>
    </row>
    <row r="12" ht="24" customHeight="1" spans="1:5">
      <c r="A12" s="4">
        <v>2</v>
      </c>
      <c r="B12" s="13" t="s">
        <v>19</v>
      </c>
      <c r="C12" s="14">
        <v>100</v>
      </c>
      <c r="D12" s="12" t="s">
        <v>18</v>
      </c>
      <c r="E12" s="3"/>
    </row>
    <row r="13" ht="24" customHeight="1" spans="1:5">
      <c r="A13" s="4">
        <v>3</v>
      </c>
      <c r="B13" s="15" t="s">
        <v>20</v>
      </c>
      <c r="C13" s="11">
        <v>400</v>
      </c>
      <c r="D13" s="12" t="s">
        <v>21</v>
      </c>
      <c r="E13" s="3"/>
    </row>
    <row r="14" ht="24" customHeight="1" spans="1:5">
      <c r="A14" s="4">
        <v>4</v>
      </c>
      <c r="B14" s="15" t="s">
        <v>22</v>
      </c>
      <c r="C14" s="11">
        <v>300</v>
      </c>
      <c r="D14" s="12" t="s">
        <v>21</v>
      </c>
      <c r="E14" s="3"/>
    </row>
    <row r="15" ht="24" customHeight="1" spans="1:5">
      <c r="A15" s="4">
        <v>5</v>
      </c>
      <c r="B15" s="16" t="s">
        <v>23</v>
      </c>
      <c r="C15" s="11">
        <v>3616</v>
      </c>
      <c r="D15" s="12" t="s">
        <v>21</v>
      </c>
      <c r="E15" s="3"/>
    </row>
    <row r="16" ht="24" customHeight="1" spans="1:5">
      <c r="A16" s="4">
        <v>6</v>
      </c>
      <c r="B16" s="10" t="s">
        <v>24</v>
      </c>
      <c r="C16" s="17">
        <v>30</v>
      </c>
      <c r="D16" s="12" t="s">
        <v>25</v>
      </c>
      <c r="E16" s="3"/>
    </row>
    <row r="17" ht="24" customHeight="1" spans="1:5">
      <c r="A17" s="4">
        <v>7</v>
      </c>
      <c r="B17" s="10" t="s">
        <v>26</v>
      </c>
      <c r="C17" s="17">
        <v>541</v>
      </c>
      <c r="D17" s="18" t="s">
        <v>27</v>
      </c>
      <c r="E17" s="3"/>
    </row>
    <row r="18" ht="24" customHeight="1" spans="1:5">
      <c r="A18" s="4">
        <v>8</v>
      </c>
      <c r="B18" s="10" t="s">
        <v>28</v>
      </c>
      <c r="C18" s="17">
        <v>360</v>
      </c>
      <c r="D18" s="18" t="s">
        <v>18</v>
      </c>
      <c r="E18" s="3"/>
    </row>
    <row r="19" ht="24" customHeight="1" spans="1:5">
      <c r="A19" s="4">
        <v>9</v>
      </c>
      <c r="B19" s="19" t="s">
        <v>29</v>
      </c>
      <c r="C19" s="14">
        <v>1320</v>
      </c>
      <c r="D19" s="12" t="s">
        <v>18</v>
      </c>
      <c r="E19" s="3"/>
    </row>
    <row r="20" ht="24" customHeight="1" spans="1:5">
      <c r="A20" s="4">
        <v>10</v>
      </c>
      <c r="B20" s="20" t="s">
        <v>30</v>
      </c>
      <c r="C20" s="14">
        <v>680</v>
      </c>
      <c r="D20" s="12" t="s">
        <v>18</v>
      </c>
      <c r="E20" s="3"/>
    </row>
    <row r="21" ht="24" customHeight="1" spans="1:5">
      <c r="A21" s="4">
        <v>11</v>
      </c>
      <c r="B21" s="10" t="s">
        <v>31</v>
      </c>
      <c r="C21" s="14">
        <v>984</v>
      </c>
      <c r="D21" s="12" t="s">
        <v>32</v>
      </c>
      <c r="E21" s="3"/>
    </row>
    <row r="22" ht="24" customHeight="1" spans="1:5">
      <c r="A22" s="4">
        <v>12</v>
      </c>
      <c r="B22" s="21" t="s">
        <v>33</v>
      </c>
      <c r="C22" s="14">
        <v>2598</v>
      </c>
      <c r="D22" s="18" t="s">
        <v>34</v>
      </c>
      <c r="E22" s="3"/>
    </row>
    <row r="23" ht="24" customHeight="1" spans="1:5">
      <c r="A23" s="4">
        <v>13</v>
      </c>
      <c r="B23" s="10" t="s">
        <v>35</v>
      </c>
      <c r="C23" s="14">
        <v>2687</v>
      </c>
      <c r="D23" s="12" t="s">
        <v>36</v>
      </c>
      <c r="E23" s="3"/>
    </row>
    <row r="24" ht="24" customHeight="1" spans="1:5">
      <c r="A24" s="4">
        <v>14</v>
      </c>
      <c r="B24" s="22" t="s">
        <v>37</v>
      </c>
      <c r="C24" s="14">
        <v>300</v>
      </c>
      <c r="D24" s="12" t="s">
        <v>38</v>
      </c>
      <c r="E24" s="3"/>
    </row>
    <row r="25" ht="24" customHeight="1" spans="1:5">
      <c r="A25" s="4">
        <v>15</v>
      </c>
      <c r="B25" s="22" t="s">
        <v>39</v>
      </c>
      <c r="C25" s="14">
        <v>3700</v>
      </c>
      <c r="D25" s="12" t="s">
        <v>38</v>
      </c>
      <c r="E25" s="3"/>
    </row>
    <row r="26" ht="24" customHeight="1" spans="1:5">
      <c r="A26" s="4">
        <v>16</v>
      </c>
      <c r="B26" s="23" t="s">
        <v>40</v>
      </c>
      <c r="C26" s="14">
        <v>30</v>
      </c>
      <c r="D26" s="12" t="s">
        <v>21</v>
      </c>
      <c r="E26" s="3"/>
    </row>
    <row r="27" ht="24" customHeight="1" spans="1:5">
      <c r="A27" s="4">
        <v>17</v>
      </c>
      <c r="B27" s="24" t="s">
        <v>41</v>
      </c>
      <c r="C27" s="14">
        <v>300</v>
      </c>
      <c r="D27" s="12" t="s">
        <v>21</v>
      </c>
      <c r="E27" s="3"/>
    </row>
    <row r="28" ht="24" customHeight="1" spans="1:5">
      <c r="A28" s="4">
        <v>18</v>
      </c>
      <c r="B28" s="24" t="s">
        <v>42</v>
      </c>
      <c r="C28" s="14">
        <v>335</v>
      </c>
      <c r="D28" s="12" t="s">
        <v>21</v>
      </c>
      <c r="E28" s="3"/>
    </row>
    <row r="29" ht="24" customHeight="1" spans="1:5">
      <c r="A29" s="4">
        <v>19</v>
      </c>
      <c r="B29" s="13" t="s">
        <v>43</v>
      </c>
      <c r="C29" s="25">
        <v>50</v>
      </c>
      <c r="D29" s="12" t="s">
        <v>44</v>
      </c>
      <c r="E29" s="3"/>
    </row>
    <row r="30" ht="24" customHeight="1" spans="1:5">
      <c r="A30" s="4">
        <v>20</v>
      </c>
      <c r="B30" s="23" t="s">
        <v>45</v>
      </c>
      <c r="C30" s="14">
        <v>60</v>
      </c>
      <c r="D30" s="12" t="s">
        <v>46</v>
      </c>
      <c r="E30" s="3"/>
    </row>
    <row r="31" ht="27" spans="1:5">
      <c r="A31" s="4">
        <v>21</v>
      </c>
      <c r="B31" s="26" t="s">
        <v>47</v>
      </c>
      <c r="C31" s="14">
        <v>50</v>
      </c>
      <c r="D31" s="12" t="s">
        <v>48</v>
      </c>
      <c r="E31" s="3"/>
    </row>
    <row r="32" ht="27" spans="1:5">
      <c r="A32" s="4">
        <v>22</v>
      </c>
      <c r="B32" s="21" t="s">
        <v>49</v>
      </c>
      <c r="C32" s="14">
        <v>128</v>
      </c>
      <c r="D32" s="12" t="s">
        <v>48</v>
      </c>
      <c r="E32" s="3"/>
    </row>
    <row r="33" ht="27" spans="1:5">
      <c r="A33" s="4">
        <v>23</v>
      </c>
      <c r="B33" s="21" t="s">
        <v>50</v>
      </c>
      <c r="C33" s="14">
        <v>330</v>
      </c>
      <c r="D33" s="18" t="s">
        <v>34</v>
      </c>
      <c r="E33" s="3"/>
    </row>
    <row r="34" ht="24" customHeight="1" spans="1:5">
      <c r="A34" s="4">
        <v>24</v>
      </c>
      <c r="B34" s="24" t="s">
        <v>42</v>
      </c>
      <c r="C34" s="14">
        <v>450</v>
      </c>
      <c r="D34" s="18" t="s">
        <v>51</v>
      </c>
      <c r="E34" s="3"/>
    </row>
    <row r="35" ht="24" customHeight="1" spans="1:5">
      <c r="A35" s="4">
        <v>25</v>
      </c>
      <c r="B35" s="27" t="s">
        <v>52</v>
      </c>
      <c r="C35" s="14">
        <v>424.5</v>
      </c>
      <c r="D35" s="28" t="s">
        <v>53</v>
      </c>
      <c r="E35" s="3"/>
    </row>
    <row r="36" ht="24" customHeight="1" spans="1:5">
      <c r="A36" s="4">
        <v>26</v>
      </c>
      <c r="B36" s="23" t="s">
        <v>54</v>
      </c>
      <c r="C36" s="14">
        <v>1050.54</v>
      </c>
      <c r="D36" s="18" t="s">
        <v>55</v>
      </c>
      <c r="E36" s="3"/>
    </row>
    <row r="37" ht="27" spans="1:5">
      <c r="A37" s="4">
        <v>27</v>
      </c>
      <c r="B37" s="10" t="s">
        <v>56</v>
      </c>
      <c r="C37" s="14">
        <v>1904</v>
      </c>
      <c r="D37" s="12" t="s">
        <v>57</v>
      </c>
      <c r="E37" s="3"/>
    </row>
    <row r="38" ht="40.5" spans="1:5">
      <c r="A38" s="4">
        <v>28</v>
      </c>
      <c r="B38" s="10" t="s">
        <v>58</v>
      </c>
      <c r="C38" s="14">
        <v>3207</v>
      </c>
      <c r="D38" s="12" t="s">
        <v>57</v>
      </c>
      <c r="E38" s="3"/>
    </row>
    <row r="39" ht="24" customHeight="1" spans="1:5">
      <c r="A39" s="6" t="s">
        <v>13</v>
      </c>
      <c r="B39" s="29"/>
      <c r="C39" s="30">
        <f>SUM(C11:C38)</f>
        <v>27135.04</v>
      </c>
      <c r="D39" s="3"/>
      <c r="E39" s="3"/>
    </row>
    <row r="40" spans="1:5">
      <c r="A40" s="31"/>
      <c r="B40" s="31"/>
      <c r="C40" s="31"/>
      <c r="D40" s="31"/>
      <c r="E40" s="31"/>
    </row>
  </sheetData>
  <mergeCells count="4">
    <mergeCell ref="A1:E1"/>
    <mergeCell ref="A7:B7"/>
    <mergeCell ref="A8:E8"/>
    <mergeCell ref="A39:B39"/>
  </mergeCells>
  <dataValidations count="1">
    <dataValidation type="list" allowBlank="1" showInputMessage="1" showErrorMessage="1" sqref="D35">
      <formula1/>
    </dataValidation>
  </dataValidations>
  <pageMargins left="0.472222222222222" right="0.236111111111111" top="0.751388888888889" bottom="0.751388888888889" header="0.298611111111111" footer="0.298611111111111"/>
  <pageSetup paperSize="9" orientation="portrait" horizontalDpi="600"/>
  <headerFooter/>
  <ignoredErrors>
    <ignoredError sqref="D35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2022-10-26T08:17:00Z</dcterms:created>
  <dcterms:modified xsi:type="dcterms:W3CDTF">2022-10-28T01:23:30Z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66A507E4F05540BFACD74B104C2D4287</vt:lpwstr>
  </property>
</Properties>
</file>