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1480"/>
  </bookViews>
  <sheets>
    <sheet name="整合后颌面外科类医疗服务价格项目映射关系表" sheetId="2" r:id="rId1"/>
  </sheets>
  <externalReferences>
    <externalReference r:id="rId2"/>
  </externalReferences>
  <definedNames>
    <definedName name="_xlnm._FilterDatabase" localSheetId="0" hidden="1">整合后颌面外科类医疗服务价格项目映射关系表!$A$3:$H$244</definedName>
    <definedName name="_xlnm.Print_Titles" localSheetId="0">整合后颌面外科类医疗服务价格项目映射关系表!$3:$3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<sst xmlns="http://schemas.openxmlformats.org/spreadsheetml/2006/main" count="910" uniqueCount="437">
  <si>
    <t>附件3</t>
  </si>
  <si>
    <t>整合后颌面外科类医疗服务价格项目映射关系表</t>
  </si>
  <si>
    <t>序号</t>
  </si>
  <si>
    <t>项目编码</t>
  </si>
  <si>
    <t>项目名称</t>
  </si>
  <si>
    <t>价格构成</t>
  </si>
  <si>
    <t>映射我省项目</t>
  </si>
  <si>
    <t>地方医疗服务项目代码</t>
  </si>
  <si>
    <t>地方项目名称</t>
  </si>
  <si>
    <t>上颌截骨内固定费（常规）</t>
  </si>
  <si>
    <t>所定价格涵盖手术计划、消毒、切开、截骨、移位、固定、缝合、处理用物等步骤所需的人力资源和基本物质资源消耗。</t>
  </si>
  <si>
    <t>上颌雷弗特I型截骨术    （Le Fort）</t>
  </si>
  <si>
    <t>003306070010000-330607001</t>
  </si>
  <si>
    <t>上颌牙骨段截骨术</t>
  </si>
  <si>
    <t>003306070040000-330607004</t>
  </si>
  <si>
    <t>正颌外科手术设计与面型预测</t>
  </si>
  <si>
    <t>003105050010000-310505001</t>
  </si>
  <si>
    <t>模型外科设计</t>
  </si>
  <si>
    <t>003105050030000-310505003</t>
  </si>
  <si>
    <t>上颌截骨内固定费（复杂）</t>
  </si>
  <si>
    <t>上颌雷弗特（LeFort）分块截骨术加收200元</t>
  </si>
  <si>
    <t>003306070010001-330607001-1</t>
  </si>
  <si>
    <t>上颌雷弗特I型截骨术（Le Fort） 上颌雷弗特（LeFort）分块截骨术加收200元</t>
  </si>
  <si>
    <t>上颌雷弗特II型截骨术    （Le Fort）</t>
  </si>
  <si>
    <t>003306070020000-330607002</t>
  </si>
  <si>
    <t>上颌雷弗特III型截骨术（Le Fort）</t>
  </si>
  <si>
    <t>003306070030000-330607003</t>
  </si>
  <si>
    <t>颌骨延长骨生成术</t>
  </si>
  <si>
    <t>003306070130000-330607013</t>
  </si>
  <si>
    <t>颌骨延长骨生成术骨延长器植入后加力加收</t>
  </si>
  <si>
    <t>003306070130001-330607013-1</t>
  </si>
  <si>
    <t>颌骨延长骨生成术          骨延长器置入后的加力加收200元</t>
  </si>
  <si>
    <t>下颌截骨内固定费（常规）</t>
  </si>
  <si>
    <t>下颌升支截骨术</t>
  </si>
  <si>
    <t>003306070050000-330607005</t>
  </si>
  <si>
    <t>下颌体部截骨术</t>
  </si>
  <si>
    <t>003306070060000-330607006</t>
  </si>
  <si>
    <t>下颌根尖下截骨术</t>
  </si>
  <si>
    <t>003306070070000-330607007</t>
  </si>
  <si>
    <t>下颌截骨内固定费（复杂）</t>
  </si>
  <si>
    <t>颏部截骨固定费</t>
  </si>
  <si>
    <t>所定价格涵盖手术计划、消毒、切开、分离、固定、缝合、处理用物等步骤所需的人力资源和基本物质资源消耗。</t>
  </si>
  <si>
    <t>水平截骨颏成形术</t>
  </si>
  <si>
    <t>003306070110000-330607011</t>
  </si>
  <si>
    <t>水平截骨颏成形术(口内)</t>
  </si>
  <si>
    <t>003306070110000-330607011-1</t>
  </si>
  <si>
    <t>水平截骨颏成形术         经口内入路手术收4000元</t>
  </si>
  <si>
    <t>隆颏术</t>
  </si>
  <si>
    <t>003316040080000-331604008</t>
  </si>
  <si>
    <t>隆颏术后继发畸形矫正术</t>
  </si>
  <si>
    <t>003316040090000-331604009</t>
  </si>
  <si>
    <t>颧骨颧弓截骨固定费</t>
  </si>
  <si>
    <t>所定价格涵盖手术计划、消毒、切开、分离、骨骼磨削或截除、缝合、处理用物等步骤所需的人力资源和基本物质资源消耗。</t>
  </si>
  <si>
    <t>颧骨颧弓成型术</t>
  </si>
  <si>
    <t>003306070140000-330607014</t>
  </si>
  <si>
    <t>颌面部植骨费（颗粒骨）</t>
  </si>
  <si>
    <t>所定价格涵盖手术计划、消毒、切开、植骨、固定、缝合、处理用物等步骤所需的人力资源和基本物质资源消耗。</t>
  </si>
  <si>
    <t>游离骨移植颌骨重建术</t>
  </si>
  <si>
    <t>003306090050000-330609005</t>
  </si>
  <si>
    <t>上颌骨缺损植骨修复术</t>
  </si>
  <si>
    <t>003306080260000-330608026</t>
  </si>
  <si>
    <t>下颌骨缺损植骨修复术</t>
  </si>
  <si>
    <t>003306080200000-330608020</t>
  </si>
  <si>
    <t>颌面部植骨费（块状骨）</t>
  </si>
  <si>
    <t>颌骨畸形矫正费</t>
  </si>
  <si>
    <t>所定价格涵盖手术计划、消毒、切开、磨削或截除、缝合、处理用物等步骤所需的人力资源和基本物质资源消耗。</t>
  </si>
  <si>
    <t>下颌下缘去骨成形术</t>
  </si>
  <si>
    <t>003306070080000-330607008</t>
  </si>
  <si>
    <t>下颌骨去骨皮质术</t>
  </si>
  <si>
    <t>003306070090000-330607009</t>
  </si>
  <si>
    <t>下颌角嚼肌肥大畸形矫正术</t>
  </si>
  <si>
    <t>003306070100000-330607010</t>
  </si>
  <si>
    <t>下颌角嚼肌肥大畸形矫正术(口内)</t>
  </si>
  <si>
    <t>003306070100000-330607010-1</t>
  </si>
  <si>
    <t>下颌角嚼肌肥大畸形矫正术    经口内入路手术收3000元</t>
  </si>
  <si>
    <t>颌骨骨纤维异常增殖症切除成形术</t>
  </si>
  <si>
    <t>003306050260000-330605026</t>
  </si>
  <si>
    <t>颌骨骨折固定费（常规）</t>
  </si>
  <si>
    <t>所定价格涵盖手术计划、消毒、切开、骨折复位、固定、缝合、处理用物等步骤所需的人力资源和基本物质资源消耗。</t>
  </si>
  <si>
    <t>下颌骨骨折切开复位内固定术</t>
  </si>
  <si>
    <t>003306080090000-330608009</t>
  </si>
  <si>
    <t>上颌骨骨折切开复位内固定术</t>
  </si>
  <si>
    <t>003306080100000-330608010</t>
  </si>
  <si>
    <t>颌骨骨折固定费（复杂）</t>
  </si>
  <si>
    <t>上颌骨陈旧性骨折整复术</t>
  </si>
  <si>
    <t>003306080270000-330608027</t>
  </si>
  <si>
    <t>髁突骨折固定费（常规）</t>
  </si>
  <si>
    <t>所定价格涵盖手术计划、消毒、切开、面神经解剖、骨折复位、固定、缝合、处理用物等步骤所需的人力资源和基本物质资源消耗。</t>
  </si>
  <si>
    <t>髁状突骨折切开复位内固定术</t>
  </si>
  <si>
    <t>003306080080000-330608008</t>
  </si>
  <si>
    <t>髁突骨折固定费（常规）-口腔内镜操作（加收）</t>
  </si>
  <si>
    <t>关节镜手术治疗</t>
  </si>
  <si>
    <t>003105160040000-310516004</t>
  </si>
  <si>
    <t>髁突骨折固定费（复杂）</t>
  </si>
  <si>
    <t>髁状突陈旧性骨折整复术</t>
  </si>
  <si>
    <t>003306080070000-330608007</t>
  </si>
  <si>
    <t>髁突骨折固定费（复杂）-口腔内镜操作（加收）</t>
  </si>
  <si>
    <t>颧骨颧弓骨折固定费（常规）</t>
  </si>
  <si>
    <t>颧骨陈旧性骨折截骨整复术</t>
  </si>
  <si>
    <t>003306080150000-330608015</t>
  </si>
  <si>
    <t>颧骨上颌骨复合骨折切开复位内固定术</t>
  </si>
  <si>
    <t>003306080130000-330608013</t>
  </si>
  <si>
    <t>颧骨骨折切开复位内固定术</t>
  </si>
  <si>
    <t>003306080110000-330608011</t>
  </si>
  <si>
    <t>颧弓骨折复位术</t>
  </si>
  <si>
    <t>003306080120000-330608012</t>
  </si>
  <si>
    <t>颧骨颧弓骨折固定费（常规）-口腔内镜操作（加收）</t>
  </si>
  <si>
    <t>颧骨颧弓骨折固定费（复杂）</t>
  </si>
  <si>
    <t>颧骨陈旧性骨折植骨矫治术</t>
  </si>
  <si>
    <t>003306080160000-330608016</t>
  </si>
  <si>
    <t>颧骨颧弓骨折固定费（复杂）-口腔内镜操作（加收）</t>
  </si>
  <si>
    <t>鼻眶筛区骨折固定费（常规）</t>
  </si>
  <si>
    <t>眶鼻额区骨折整复术</t>
  </si>
  <si>
    <t>003306080140000-330608014</t>
  </si>
  <si>
    <t>鼻眶筛区骨折固定费（复杂）</t>
  </si>
  <si>
    <t>眶骨缺损修复术</t>
  </si>
  <si>
    <t>003304090200000-330409020</t>
  </si>
  <si>
    <t>颌面部软组织清创缝合费</t>
  </si>
  <si>
    <t>所定价格涵盖手术计划、消毒、清创、止血、精细化缝合、处理用物等步骤所需要的人力资源和基本物质资源消耗。</t>
  </si>
  <si>
    <t>口腔颌面软组织清创术(中)</t>
  </si>
  <si>
    <t>003306080020000-330608002</t>
  </si>
  <si>
    <t>口腔颌面软组织清创术（中）</t>
  </si>
  <si>
    <t>口腔颌面软组织清创术(小)</t>
  </si>
  <si>
    <t>003306080030000-330608003</t>
  </si>
  <si>
    <t>口腔颌面软组织清创术（小）</t>
  </si>
  <si>
    <t>口腔颌面软组织清创术(大)</t>
  </si>
  <si>
    <t>003306080010000-330608001</t>
  </si>
  <si>
    <t>口腔颌面软组织清创术（大）</t>
  </si>
  <si>
    <t>口腔颌面部软组织病变切除费（常规）</t>
  </si>
  <si>
    <t>所定价格涵盖手术计划、消毒、切开、分离、切除、冲洗、缝合、处理用物等步骤所需的人力资源和基本物质资源消耗。</t>
  </si>
  <si>
    <t>口底皮样囊肿摘除术</t>
  </si>
  <si>
    <t>003306050180000-330605018</t>
  </si>
  <si>
    <t>口腔颌面部小肿物切除术</t>
  </si>
  <si>
    <t>003306050010000-330605001</t>
  </si>
  <si>
    <t>口腔颌面部神经纤维瘤切除成形术</t>
  </si>
  <si>
    <t>003306050020000-330605002</t>
  </si>
  <si>
    <t>腭部肿物局部扩大切除术</t>
  </si>
  <si>
    <t>003306050230000-330605023</t>
  </si>
  <si>
    <t>颞部肿物切除术</t>
  </si>
  <si>
    <t>003306050250000-330605025</t>
  </si>
  <si>
    <t>腮腺浅叶肿物切除术</t>
  </si>
  <si>
    <t>003306050270000-330605027</t>
  </si>
  <si>
    <t>口腔颌面部软组织病变切除费（复杂）</t>
  </si>
  <si>
    <t>舌恶性肿物切除术</t>
  </si>
  <si>
    <t>003306050150000-330605015</t>
  </si>
  <si>
    <t>颊部恶性肿物局部扩大切除术</t>
  </si>
  <si>
    <t>003306050170000-330605017</t>
  </si>
  <si>
    <t>口底恶性肿物局部扩大切除术</t>
  </si>
  <si>
    <t>003306050190000-330605019</t>
  </si>
  <si>
    <t>口咽部恶性肿物局部扩大切除术</t>
  </si>
  <si>
    <t>003306050220000-330605022</t>
  </si>
  <si>
    <t>颈部软组织病变切除费（常规）</t>
  </si>
  <si>
    <t>鳃裂囊肿切除术</t>
  </si>
  <si>
    <t>003306050310000-330605031</t>
  </si>
  <si>
    <t>甲状舌管瘘切除术</t>
  </si>
  <si>
    <t>003303000150000-330300015</t>
  </si>
  <si>
    <t>颈部软组织病变切除费（常规）-口腔内镜操作（加收）</t>
  </si>
  <si>
    <t>颈部软组织病变切除费（复杂）</t>
  </si>
  <si>
    <t>颈淋巴结清扫术</t>
  </si>
  <si>
    <t>003309000030000-330900003</t>
  </si>
  <si>
    <t>颈部软组织病变切除费（复杂）-口腔内镜操作（加收）</t>
  </si>
  <si>
    <t>腮腺病变切除费（常规）</t>
  </si>
  <si>
    <t>腮腺全切除术升支截断复位固定加收150元</t>
  </si>
  <si>
    <t>003306050280001-330605028-1</t>
  </si>
  <si>
    <t>腮腺全切除术            升支截断复位固定加收150元</t>
  </si>
  <si>
    <t>腮腺全切除术</t>
  </si>
  <si>
    <t>003306050280000-330605028</t>
  </si>
  <si>
    <t>颌下腺切除术</t>
  </si>
  <si>
    <t>003306050360000-330605036</t>
  </si>
  <si>
    <t>腮腺病变切除费（常规）-口腔内镜操作（加收）</t>
  </si>
  <si>
    <t>腮腺病变切除费（常规）-颌下腺病变切除（扩展）</t>
  </si>
  <si>
    <t>腮腺病变切除费（常规）-舌下腺病变切除（扩展）</t>
  </si>
  <si>
    <t>腮腺病变切除费（复杂）</t>
  </si>
  <si>
    <t>腮腺恶性肿物扩大切除术</t>
  </si>
  <si>
    <t>003306050290000-330605029</t>
  </si>
  <si>
    <t>腮腺病变切除费（复杂）-口腔内镜操作（加收）</t>
  </si>
  <si>
    <t>腮腺病变切除费（复杂）-颌下腺病变切除（扩展）</t>
  </si>
  <si>
    <t>腮腺病变切除费（复杂）-舌下腺病变切除（扩展）</t>
  </si>
  <si>
    <t>颞下颌关节病变切除费（常规）</t>
  </si>
  <si>
    <t>所定价格涵盖手术计划、消毒、切开、切除、清理、缝合、处理用物等步骤所需的人力资源和基本物质资源消耗。</t>
  </si>
  <si>
    <t>髁状突高位切除术</t>
  </si>
  <si>
    <t>003306070160000-330607016</t>
  </si>
  <si>
    <t>髁状突肿物切除术</t>
  </si>
  <si>
    <t>003306050240000-330605024</t>
  </si>
  <si>
    <t>颞下颌关节病变切除费（常规）-口腔内镜操作（加收）</t>
  </si>
  <si>
    <t>颞下颌关节病变切除费（复杂）</t>
  </si>
  <si>
    <t>颞下颌关节病变切除费（复杂）-口腔内镜操作（加收）</t>
  </si>
  <si>
    <t>颅底/颞下窝病变切除费（非开颅）</t>
  </si>
  <si>
    <t>颅底肿瘤切除术</t>
  </si>
  <si>
    <t>003302010410000-330201041</t>
  </si>
  <si>
    <t>侧颅底切除术</t>
  </si>
  <si>
    <t>003306110090000-330611009</t>
  </si>
  <si>
    <t>颅底/颞下窝病变切除费（非开颅）-恶性肿瘤切除(加收)</t>
  </si>
  <si>
    <t>颅底/颞下窝病变切除费（非开颅）-口腔内镜操作（加收）</t>
  </si>
  <si>
    <t>上颌骨部分切除费</t>
  </si>
  <si>
    <t>所定价格涵盖手术计划、消毒、切开、分离、切除、缝合、处理用物等步骤所需的人力资源和基本物质资源消耗。</t>
  </si>
  <si>
    <t>上颌骨部分切除术</t>
  </si>
  <si>
    <t>003306050090000-330605009</t>
  </si>
  <si>
    <t>颌骨良性病变切除术</t>
  </si>
  <si>
    <t>003306050130000-330605013</t>
  </si>
  <si>
    <t>上颌骨部分切除费-恶性肿瘤切除（加收）</t>
  </si>
  <si>
    <t>上颌骨次全切除术</t>
  </si>
  <si>
    <t>003306050100000-330605010</t>
  </si>
  <si>
    <t>上颌骨切除费</t>
  </si>
  <si>
    <t>上颌骨全切术</t>
  </si>
  <si>
    <t>003306050110000-330605011</t>
  </si>
  <si>
    <t>上颌骨扩大切除术</t>
  </si>
  <si>
    <t>003306050120000-330605012</t>
  </si>
  <si>
    <t>下颌骨部分切除费</t>
  </si>
  <si>
    <t>下颌骨部分切除术</t>
  </si>
  <si>
    <t>003306050050000-330605005</t>
  </si>
  <si>
    <t>下颌骨部分切除费-恶性肿瘤切除（加收）</t>
  </si>
  <si>
    <t>口腔颌面部联合缺损带血管游离肌皮瓣修复修复术</t>
  </si>
  <si>
    <t>003306060300000-330606030</t>
  </si>
  <si>
    <t>口腔颌面部联合缺损带血管游离肌皮骨瓣修复修复术</t>
  </si>
  <si>
    <t>颜面部软组织不对称带血管游离组织瓣修复畸形矫正术</t>
  </si>
  <si>
    <t>003306060330000-330606033</t>
  </si>
  <si>
    <t>下颌骨切除费</t>
  </si>
  <si>
    <t>下颌骨扩大切除术</t>
  </si>
  <si>
    <t>003306050070000-330605007</t>
  </si>
  <si>
    <t>下颌骨半侧切除术</t>
  </si>
  <si>
    <t>003306050060000-330605006</t>
  </si>
  <si>
    <t>颧骨切除费</t>
  </si>
  <si>
    <t>/</t>
  </si>
  <si>
    <t>颧骨切除费-恶性肿瘤切除（加收）</t>
  </si>
  <si>
    <t>面瘘切除费</t>
  </si>
  <si>
    <t>皮肤瘘管切除术</t>
  </si>
  <si>
    <t>003306040210000-330604021</t>
  </si>
  <si>
    <t>颌下腺移植费</t>
  </si>
  <si>
    <t>所定价格涵盖手术计划、消毒、切开、分离、制备、改道、吻合、缝合、处理用物等步骤所需的人力资源和基本物质资源消耗。</t>
  </si>
  <si>
    <t>颌下腺移植术</t>
  </si>
  <si>
    <t>003306050030000-330605003</t>
  </si>
  <si>
    <t>颌下腺移植费-小唾液腺移植（扩展）</t>
  </si>
  <si>
    <t>颞下颌关节切开复位费</t>
  </si>
  <si>
    <t>所定价格涵盖手术计划、消毒、切开、复位、缝合、处理用物等步骤所需的人力资源和基本物质资源消耗。</t>
  </si>
  <si>
    <t>颞下颌关节成形术</t>
  </si>
  <si>
    <t>003306070170000-330607017</t>
  </si>
  <si>
    <t>颞下颌关节切开复位费-口腔内镜操作（加收）</t>
  </si>
  <si>
    <t>颞下颌关节闭合复位费</t>
  </si>
  <si>
    <t>所定价格涵盖手术计划、闭合、复位、处理用物等步骤所需的人力资源和基本物质资源消耗。</t>
  </si>
  <si>
    <t>颞下颌关节复位</t>
  </si>
  <si>
    <t>003105150010000-310515001</t>
  </si>
  <si>
    <t>颞颌关节系统检查设计</t>
  </si>
  <si>
    <t>003105060010000-310506001</t>
  </si>
  <si>
    <t>关节脱位手法整复术（下颌关节脱位）</t>
  </si>
  <si>
    <t>004200000050000-420000005</t>
  </si>
  <si>
    <t>关节脱位手法整复术</t>
  </si>
  <si>
    <t>颞下颌关节闭合复位费-陈旧性脱位（加收）</t>
  </si>
  <si>
    <t>关节脱位手法整复术（陈旧性关节脱位加收100%）</t>
  </si>
  <si>
    <t>004200000050001-420000005-1</t>
  </si>
  <si>
    <t>关节脱位手法整复术 陈旧性脱位加收100％</t>
  </si>
  <si>
    <t>颞下颌关节闭合复位费-口腔内镜操作（加收）</t>
  </si>
  <si>
    <t>颞下颌关节盘复位固定费</t>
  </si>
  <si>
    <t>所定价格涵盖手术计划、消毒、切开、松解、黏连清除、复位、缝合、处理用物等步骤所需的人力资源和基本物质资源消耗。</t>
  </si>
  <si>
    <t>颞下颌关节盘手术</t>
  </si>
  <si>
    <t>003306070150000-330607015</t>
  </si>
  <si>
    <t>颞下颌关节盘复位固定费-口腔内镜操作（加收）</t>
  </si>
  <si>
    <t>颞下颌关节成形费</t>
  </si>
  <si>
    <t>所定价格涵盖手术计划、消毒、切开、成形、缝合等步骤所需的人力资源和基本物质资源消耗。</t>
  </si>
  <si>
    <t>013306030380011</t>
  </si>
  <si>
    <t>颞下颌关节成形费-粘连或病变范围达关节外（加收）</t>
  </si>
  <si>
    <t>颌间挛缩松解术</t>
  </si>
  <si>
    <t>003306060420000-330606042</t>
  </si>
  <si>
    <t>颞下颌关节部分切除费（常规）</t>
  </si>
  <si>
    <t>颞下颌关节部分切除费（常规）-口腔内镜操作（加收）</t>
  </si>
  <si>
    <t>颞下颌关节部分切除费（复杂）</t>
  </si>
  <si>
    <t>颞下颌关节部分切除费（复杂）-口腔内镜操作（加收）</t>
  </si>
  <si>
    <t>颞下颌关节盘修复费（常规）</t>
  </si>
  <si>
    <t>所定价格涵盖手术计划、消毒、切开、修复、缝合、处理用物等步骤所需的人力资源和基本物质资源消耗。</t>
  </si>
  <si>
    <t>颞下颌关节盘修复费（常规）-口腔内镜操作（加收）</t>
  </si>
  <si>
    <t>颞下颌关节盘修复费（复杂）</t>
  </si>
  <si>
    <t>口腔颌面部缺损颞肌筋膜瓣修复术</t>
  </si>
  <si>
    <t>003306060340000-330606034</t>
  </si>
  <si>
    <t>颞下颌关节盘修复费（复杂）-口腔内镜操作（加收）</t>
  </si>
  <si>
    <t>颞下颌关节重建费（常规）</t>
  </si>
  <si>
    <t>所定价格涵盖手术计划、消毒、切开、重建、缝合、处理用物等步骤所需的人力资源和基本物质资源消耗。</t>
  </si>
  <si>
    <t>颞下颌关节重建费（常规）-口腔内镜操作（加收）</t>
  </si>
  <si>
    <t>颞下颌关节重建费（复杂）</t>
  </si>
  <si>
    <t>颞下颌关节重建费（复杂）-口腔内镜操作（加收）</t>
  </si>
  <si>
    <t>颞下颌关节紊乱病矫治费</t>
  </si>
  <si>
    <t>所定价格涵盖方案设计、矫治器安装、评估、调整、处理用物等步骤所需的人力资源和基本物质资源消耗。</t>
  </si>
  <si>
    <t>颞下颌关节病正畸治疗</t>
  </si>
  <si>
    <t>003105220250000-310522025</t>
  </si>
  <si>
    <t>正畸保持器治疗</t>
  </si>
  <si>
    <t>003105220280000-310522028</t>
  </si>
  <si>
    <t>错合畸形初检</t>
  </si>
  <si>
    <t>003105070010000-310507001</t>
  </si>
  <si>
    <t>错畸形初检</t>
  </si>
  <si>
    <t>错合畸形治疗设计</t>
  </si>
  <si>
    <t>003105070020000-310507002</t>
  </si>
  <si>
    <t>错本畸形治疗设计</t>
  </si>
  <si>
    <t>310507002a</t>
  </si>
  <si>
    <t>错本畸形治疗设计 使用计算机进行三维牙模型测量和X线头影测量加收50%</t>
  </si>
  <si>
    <t>003105070020001-310507002-1</t>
  </si>
  <si>
    <t>功能矫治器复诊处置</t>
  </si>
  <si>
    <t>003105070050000-310507005</t>
  </si>
  <si>
    <t>特殊矫治器复诊处置</t>
  </si>
  <si>
    <t>003105070060000-310507006</t>
  </si>
  <si>
    <t>错合畸形正中合位检查</t>
  </si>
  <si>
    <t>003105070070000-310507007</t>
  </si>
  <si>
    <t>错腔畸形正中挤位检查</t>
  </si>
  <si>
    <t>制戴活动矫正器</t>
  </si>
  <si>
    <t>003105120070000-310512007</t>
  </si>
  <si>
    <t>常规面合像检查</t>
  </si>
  <si>
    <t>003105010100000-310501010</t>
  </si>
  <si>
    <t>常规面像检查</t>
  </si>
  <si>
    <t>口腔模型制备</t>
  </si>
  <si>
    <t>003105010070000-310501007</t>
  </si>
  <si>
    <t>记存模型制备</t>
  </si>
  <si>
    <t>003105010080000-310501008</t>
  </si>
  <si>
    <t>云纹仪检查</t>
  </si>
  <si>
    <t>003105050020000-310505002</t>
  </si>
  <si>
    <t>310501013x</t>
  </si>
  <si>
    <t>数字化印模技术</t>
  </si>
  <si>
    <t>423105170100000-310501013x</t>
  </si>
  <si>
    <t>粘结</t>
  </si>
  <si>
    <t>003105170090000-310517009</t>
  </si>
  <si>
    <t>下颌骨喙突切除费</t>
  </si>
  <si>
    <t>下颌骨喙突切除费-恶性肿瘤切除（加收）</t>
  </si>
  <si>
    <t>唇裂修复费</t>
  </si>
  <si>
    <t>所定价格涵盖手术计划、消毒、切开、分离、调整、缝合、处理用物等步骤所需的人力资源和基本物质资源消耗。</t>
  </si>
  <si>
    <t>单侧不完全唇裂修复术</t>
  </si>
  <si>
    <t>003306060110000-330606011</t>
  </si>
  <si>
    <t>单侧完全唇裂修复术</t>
  </si>
  <si>
    <t>003306060120000-330606012</t>
  </si>
  <si>
    <t>唇畸形矫正术</t>
  </si>
  <si>
    <t>003306060090000-330606009</t>
  </si>
  <si>
    <t>唇裂修复费-鼻底封闭成型（加收）</t>
  </si>
  <si>
    <t>前鼻孔成形术</t>
  </si>
  <si>
    <t>003306010050000-330601005</t>
  </si>
  <si>
    <t>面裂修复费</t>
  </si>
  <si>
    <t>面横裂修复术</t>
  </si>
  <si>
    <t>003306060270000-330606027</t>
  </si>
  <si>
    <t>唇缺损修复费</t>
  </si>
  <si>
    <t>唇缺损修复术</t>
  </si>
  <si>
    <t>003306060100000-330606010</t>
  </si>
  <si>
    <t>唇裂术后继发唇畸形整复费</t>
  </si>
  <si>
    <t>所定价格涵盖手术计划、消毒、切开、分离、修复、缝合、处理用物等步骤所需的人力资源和基本物质资源消耗。</t>
  </si>
  <si>
    <t>腭裂修复费</t>
  </si>
  <si>
    <t>所定价格涵盖手术计划、消毒、切开、调整、成形、缝合、处理用物等步骤所需的人力资源和基本物质资源消耗。</t>
  </si>
  <si>
    <t>犁骨瓣修复术</t>
  </si>
  <si>
    <t>003306060130000-330606013</t>
  </si>
  <si>
    <t>II° 腭裂兰氏修复术</t>
  </si>
  <si>
    <t>003306060150000-330606015</t>
  </si>
  <si>
    <t>反向双“Z“腭裂修复术</t>
  </si>
  <si>
    <t>003306060170000-330606017</t>
  </si>
  <si>
    <t>单瓣二瓣后退腭裂修复术</t>
  </si>
  <si>
    <t>003306060180000-330606018</t>
  </si>
  <si>
    <t>组织瓣转移腭裂修复术</t>
  </si>
  <si>
    <t>003306060200000-330606020</t>
  </si>
  <si>
    <t>腭弓成形术</t>
  </si>
  <si>
    <t>003306060040000-330606004</t>
  </si>
  <si>
    <t>腭帆缩短术</t>
  </si>
  <si>
    <t>003306060050000-330606005</t>
  </si>
  <si>
    <t>腭裂修复费-Ⅲ度腭裂（加收）</t>
  </si>
  <si>
    <t>III°腭裂兰氏修复术</t>
  </si>
  <si>
    <t>003306060160000-330606016</t>
  </si>
  <si>
    <t>腭咽闭合不全修复费</t>
  </si>
  <si>
    <t>咽后嵴成形术</t>
  </si>
  <si>
    <t>003306060220000-330606022</t>
  </si>
  <si>
    <t>咽后壁组织瓣成形术</t>
  </si>
  <si>
    <t>003306060230000-330606023</t>
  </si>
  <si>
    <t xml:space="preserve">330606005	
</t>
  </si>
  <si>
    <t xml:space="preserve">330606019	
</t>
  </si>
  <si>
    <t>腭咽环扎腭裂修复术</t>
  </si>
  <si>
    <t>003306060190000-330606019</t>
  </si>
  <si>
    <t>腭咽闭合不全修复费-腭裂术后复裂（加收）</t>
  </si>
  <si>
    <t>腭咽闭合不全修复费-腭裂术后复裂加收（30%）</t>
  </si>
  <si>
    <t>腭瘘修复费</t>
  </si>
  <si>
    <t>腭瘘修补术</t>
  </si>
  <si>
    <t>003306060390000-330606039</t>
  </si>
  <si>
    <t>牙槽突裂修复费</t>
  </si>
  <si>
    <t>所定价格涵盖手术计划、消毒、切开、调整、缝合、处理用物等步骤所需的人力资源和基本物质资源消耗。</t>
  </si>
  <si>
    <t>牙槽突裂植骨成形术</t>
  </si>
  <si>
    <t>003306060240000-330606024</t>
  </si>
  <si>
    <t>唇裂鼻畸形修复费</t>
  </si>
  <si>
    <t>鼻畸形矫正术</t>
  </si>
  <si>
    <t>003306010250000-330601025</t>
  </si>
  <si>
    <t>隆鼻术</t>
  </si>
  <si>
    <t>003306010220000-330601022</t>
  </si>
  <si>
    <t>舌畸形修复费</t>
  </si>
  <si>
    <t>巨舌畸形矫正术</t>
  </si>
  <si>
    <t>003306060020000-330606002</t>
  </si>
  <si>
    <t>舌再造术</t>
  </si>
  <si>
    <t>003306060030000-330606003</t>
  </si>
  <si>
    <t>口腔颌面部软组织缺损局部组织瓣修复术</t>
  </si>
  <si>
    <t>003306060280000-330606028</t>
  </si>
  <si>
    <t>口腔颌面部软组织缺损游离瓣移植修复术</t>
  </si>
  <si>
    <t>003306060290000-330606029</t>
  </si>
  <si>
    <t>唇鼻系统重建费</t>
  </si>
  <si>
    <t>所定价格涵盖手术计划、消毒、切开、分离、切除、调整肌肉力学结构、重建或修复外形、缝合、处理用物等步骤所需的人力资源和基本物质资源消耗。</t>
  </si>
  <si>
    <t>腭咽系统重建费</t>
  </si>
  <si>
    <t>口咽颌面部手术探查费</t>
  </si>
  <si>
    <t>所定价格涵盖手术计划、消毒、切开、探查、缝合、处理用物等步骤所需的人力资源和基本物质资源消耗。</t>
  </si>
  <si>
    <t>颌面颈部深部肿物探查术</t>
  </si>
  <si>
    <t>003306050330000-330605033</t>
  </si>
  <si>
    <t>颈部手术探查费</t>
  </si>
  <si>
    <t>唾液腺导管改道费</t>
  </si>
  <si>
    <t>所定价格涵盖手术计划、消毒、切开、分离唾液腺导管、建立导管新出口、缝合、处理用物等步骤所需的人力资源和基本物质资源消耗。</t>
  </si>
  <si>
    <t>涎腺瘘切除修复术</t>
  </si>
  <si>
    <t>003306050040000-330605004</t>
  </si>
  <si>
    <t>唾液腺导管吻合费</t>
  </si>
  <si>
    <t>所定价格涵盖手术计划、消毒、切开、分离唾液腺导管、吻合、处理用物等步骤所需的人力资源和基本物质资源消耗。</t>
  </si>
  <si>
    <t>颌面部间隙感染切开引流费（常规）</t>
  </si>
  <si>
    <t>所定价格涵盖手术计划、消毒、切开、引流、冲洗、放置引流装置等步骤所需的人力资源和基本物质资源消耗。</t>
  </si>
  <si>
    <t>咽后壁脓肿切开引流术</t>
  </si>
  <si>
    <t>003306110010000-330611001</t>
  </si>
  <si>
    <t>颌面部间隙感染切开引流费（复杂）</t>
  </si>
  <si>
    <t>纵隔感染清创引流术</t>
  </si>
  <si>
    <t>003307030250000-330703025</t>
  </si>
  <si>
    <t>颌面颈部深部异物取出费</t>
  </si>
  <si>
    <t>所定价格涵盖手术计划、消毒、切开翻瓣、异物取出、缝合、处理用物等步骤所需的人力资源和基本物质资源消耗。</t>
  </si>
  <si>
    <t>上颌窦开窗异物取出术</t>
  </si>
  <si>
    <t>003306040150000-330604015</t>
  </si>
  <si>
    <t>口腔颌面颈部异物取出术</t>
  </si>
  <si>
    <t>003306050210000-330605021</t>
  </si>
  <si>
    <t>颌间挛缩松解费</t>
  </si>
  <si>
    <t>所定价格涵盖手术计划、消毒、切开/切除、松解、缝合、处理用物等步骤所需的人力资源和基本物质资源消耗。</t>
  </si>
  <si>
    <t>颌面部牵引器植入费</t>
  </si>
  <si>
    <t>所定价格涵盖手术计划、消毒、切开、牵引器植入、固定、缝合、处理用物等步骤所需的人力资源和基本物质资源消耗。</t>
  </si>
  <si>
    <t>颌骨延长骨生成术骨延长器置入后的加力加收200元</t>
  </si>
  <si>
    <t>颌面部植入物取出费</t>
  </si>
  <si>
    <t>所定价格涵盖手术计划、消毒、切开、植入物取出、缝合、处理用物等步骤所需的人力资源和基本物质资源消耗。</t>
  </si>
  <si>
    <t>骨内固定植入物取出术</t>
  </si>
  <si>
    <t>003306080190000-330608019</t>
  </si>
  <si>
    <t>骨折内固定装置取出术</t>
  </si>
  <si>
    <t>003315050370000-331505037</t>
  </si>
  <si>
    <t>咀嚼肌部分切除费</t>
  </si>
  <si>
    <t>下颌角嚼肌肥大畸形矫正术（经口）</t>
  </si>
  <si>
    <t>神经吻合面瘫畸形整复费</t>
  </si>
  <si>
    <t>所定价格涵盖手术计划、消毒、切开、分离、吻合、缝合、处理用物等步骤所需的人力资源和基本物质资源消耗。</t>
  </si>
  <si>
    <t>面神经周围神经移植术</t>
  </si>
  <si>
    <t>003302020130000-330202013</t>
  </si>
  <si>
    <t>悬吊面瘫畸形矫正费</t>
  </si>
  <si>
    <t>所定价格涵盖手术计划、消毒、切开、剥离、悬吊、缝合、处理用物等步骤所需的人力资源和基本物质资源消耗。</t>
  </si>
  <si>
    <t>面瘫畸形矫正术</t>
  </si>
  <si>
    <t>003316040130000-331604013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</si>
</sst>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6">
    <font>
      <sz val="11"/>
      <color theme="1"/>
      <name val="等线"/>
      <charset val="134"/>
      <scheme val="minor"/>
    </font>
    <font>
      <sz val="14"/>
      <name val="等线"/>
      <charset val="134"/>
      <scheme val="minor"/>
    </font>
    <font>
      <sz val="14"/>
      <name val="Malgun Gothic Semilight"/>
      <charset val="134"/>
    </font>
    <font>
      <sz val="22"/>
      <name val="方正小标宋简体"/>
      <charset val="134"/>
    </font>
    <font>
      <sz val="14"/>
      <name val="黑体"/>
      <charset val="134"/>
    </font>
    <font>
      <sz val="10"/>
      <name val="宋体"/>
      <charset val="134"/>
    </font>
    <font>
      <sz val="10"/>
      <name val="方正小标宋简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1" fillId="0" borderId="0" xfId="0" applyNumberFormat="1" applyFont="1" applyFill="1" applyAlignment="1">
      <alignment vertical="center"/>
    </xf>
    <xf numFmtId="0" fontId="2" fillId="0" borderId="0" xfId="0" applyNumberFormat="1" applyFont="1" applyFill="1" applyBorder="1" applyAlignment="1">
      <alignment vertical="center"/>
    </xf>
    <xf numFmtId="0" fontId="2" fillId="0" borderId="0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Fill="1" applyBorder="1" applyAlignment="1">
      <alignment horizontal="left" vertical="center" wrapText="1"/>
    </xf>
    <xf numFmtId="0" fontId="2" fillId="0" borderId="0" xfId="0" applyNumberFormat="1" applyFont="1" applyFill="1" applyBorder="1" applyAlignment="1">
      <alignment horizontal="center" vertical="center"/>
    </xf>
    <xf numFmtId="0" fontId="2" fillId="0" borderId="0" xfId="0" applyNumberFormat="1" applyFont="1" applyFill="1" applyBorder="1" applyAlignment="1">
      <alignment horizontal="right" vertical="center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justify" vertical="center" wrapText="1"/>
    </xf>
    <xf numFmtId="49" fontId="4" fillId="0" borderId="1" xfId="0" applyNumberFormat="1" applyFont="1" applyFill="1" applyBorder="1" applyAlignment="1">
      <alignment horizontal="center" vertical="center" textRotation="255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left" vertical="center" wrapText="1"/>
    </xf>
    <xf numFmtId="0" fontId="1" fillId="0" borderId="1" xfId="3" applyNumberFormat="1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1" xfId="0" applyFont="1" applyFill="1" applyBorder="1" applyAlignment="1" quotePrefix="1">
      <alignment horizontal="center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" xfId="49"/>
    <cellStyle name="常规 10 2" xfId="50"/>
    <cellStyle name="常规 3 2" xfId="51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iaojunmei/Desktop/&#19978;&#20250;&#65306;&#30109;&#12289;&#30002;&#20083;&#31867;&#65292;&#29289;&#29702;&#27835;&#30103;&#31867;&#65292;&#39052;&#38754;&#22806;&#31185;&#31867;&#65292;&#30149;&#29702;&#31867;//Users/54756/xwechat_files/wxid_2fynuvclvpne21_f070/msg/file/2026-06/&#38468;&#20214;1-8&#65306;&#25311;&#26032;&#22686;&#39052;&#38754;&#22806;&#31185;&#31867;&#21307;&#30103;&#26381;&#21153;&#20215;&#26684;&#39033;&#30446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新增颌面外科类医疗服务价格项目"/>
      <sheetName val="Sheet1"/>
    </sheetNames>
    <sheetDataSet>
      <sheetData sheetId="0"/>
      <sheetData sheetId="1">
        <row r="1">
          <cell r="A1" t="str">
            <v>项目名称</v>
          </cell>
          <cell r="B1" t="str">
            <v>项目编码</v>
          </cell>
        </row>
        <row r="2">
          <cell r="A2" t="str">
            <v>上颌截骨内固定费（常规）</v>
          </cell>
          <cell r="B2" t="str">
            <v>013306030010000</v>
          </cell>
        </row>
        <row r="3">
          <cell r="A3" t="str">
            <v>上颌截骨内固定费（常规）-儿童（加收）</v>
          </cell>
          <cell r="B3" t="str">
            <v>013306030010001</v>
          </cell>
        </row>
        <row r="4">
          <cell r="A4" t="str">
            <v>上颌截骨内固定费（复杂）</v>
          </cell>
          <cell r="B4" t="str">
            <v>013306030020000</v>
          </cell>
        </row>
        <row r="5">
          <cell r="A5" t="str">
            <v>上颌截骨内固定费（复杂）-儿童（加收）</v>
          </cell>
          <cell r="B5" t="str">
            <v>013306030020001</v>
          </cell>
        </row>
        <row r="6">
          <cell r="A6" t="str">
            <v>下颌截骨内固定费（常规）</v>
          </cell>
          <cell r="B6" t="str">
            <v>013306030030000</v>
          </cell>
        </row>
        <row r="7">
          <cell r="A7" t="str">
            <v>下颌截骨内固定费（常规）-儿童（加收）</v>
          </cell>
          <cell r="B7" t="str">
            <v>013306030030001</v>
          </cell>
        </row>
        <row r="8">
          <cell r="A8" t="str">
            <v>下颌截骨内固定费（复杂）</v>
          </cell>
          <cell r="B8" t="str">
            <v>013306030040000</v>
          </cell>
        </row>
        <row r="9">
          <cell r="A9" t="str">
            <v>下颌截骨内固定费（复杂）-儿童（加收）</v>
          </cell>
          <cell r="B9" t="str">
            <v>013306030040001</v>
          </cell>
        </row>
        <row r="10">
          <cell r="A10" t="str">
            <v>颏部截骨固定费</v>
          </cell>
          <cell r="B10" t="str">
            <v>013306030050000</v>
          </cell>
        </row>
        <row r="11">
          <cell r="A11" t="str">
            <v>颏部截骨固定费-儿童（加收）</v>
          </cell>
          <cell r="B11" t="str">
            <v>013306030050001</v>
          </cell>
        </row>
        <row r="12">
          <cell r="A12" t="str">
            <v>颧骨颧弓截骨固定费</v>
          </cell>
          <cell r="B12" t="str">
            <v>013306030060000</v>
          </cell>
        </row>
        <row r="13">
          <cell r="A13" t="str">
            <v>颧骨颧弓截骨固定费-儿童（加收）</v>
          </cell>
          <cell r="B13" t="str">
            <v>013306030060001</v>
          </cell>
        </row>
        <row r="14">
          <cell r="A14" t="str">
            <v>颌面部植骨费（颗粒骨）</v>
          </cell>
          <cell r="B14" t="str">
            <v>013306030070000</v>
          </cell>
        </row>
        <row r="15">
          <cell r="A15" t="str">
            <v>颌面部植骨费（颗粒骨）-儿童（加收）</v>
          </cell>
          <cell r="B15" t="str">
            <v>013306030070001</v>
          </cell>
        </row>
        <row r="16">
          <cell r="A16" t="str">
            <v>颌面部植骨费（块状骨）</v>
          </cell>
          <cell r="B16" t="str">
            <v>013306030080000</v>
          </cell>
        </row>
        <row r="17">
          <cell r="A17" t="str">
            <v>颌面部植骨费（块状骨）-儿童（加收）</v>
          </cell>
          <cell r="B17" t="str">
            <v>013306030080001</v>
          </cell>
        </row>
        <row r="18">
          <cell r="A18" t="str">
            <v>颌骨畸形矫正费</v>
          </cell>
          <cell r="B18" t="str">
            <v>013306030090000</v>
          </cell>
        </row>
        <row r="19">
          <cell r="A19" t="str">
            <v>颌骨畸形矫正费-儿童（加收）</v>
          </cell>
          <cell r="B19" t="str">
            <v>013306030090001</v>
          </cell>
        </row>
        <row r="20">
          <cell r="A20" t="str">
            <v>颌骨骨折固定费（常规）</v>
          </cell>
          <cell r="B20" t="str">
            <v>013306030100000</v>
          </cell>
        </row>
        <row r="21">
          <cell r="A21" t="str">
            <v>颌骨骨折固定费（常规）-儿童（加收）</v>
          </cell>
          <cell r="B21" t="str">
            <v>013306030100001</v>
          </cell>
        </row>
        <row r="22">
          <cell r="A22" t="str">
            <v>颌骨骨折固定费（复杂）</v>
          </cell>
          <cell r="B22" t="str">
            <v>013306030110000</v>
          </cell>
        </row>
        <row r="23">
          <cell r="A23" t="str">
            <v>颌骨骨折固定费（复杂）-儿童（加收）</v>
          </cell>
          <cell r="B23" t="str">
            <v>013306030110001</v>
          </cell>
        </row>
        <row r="24">
          <cell r="A24" t="str">
            <v>髁突骨折固定费（常规）</v>
          </cell>
          <cell r="B24" t="str">
            <v>013306030120000</v>
          </cell>
        </row>
        <row r="25">
          <cell r="A25" t="str">
            <v>髁突骨折固定费（常规）-儿童（加收）</v>
          </cell>
          <cell r="B25" t="str">
            <v>013306030120001</v>
          </cell>
        </row>
        <row r="26">
          <cell r="A26" t="str">
            <v>髁突骨折固定费（常规）-口腔内镜操作（加收）</v>
          </cell>
          <cell r="B26" t="str">
            <v>013306030120011</v>
          </cell>
        </row>
        <row r="27">
          <cell r="A27" t="str">
            <v>髁突骨折固定费（复杂）</v>
          </cell>
          <cell r="B27" t="str">
            <v>013306030130000</v>
          </cell>
        </row>
        <row r="28">
          <cell r="A28" t="str">
            <v>髁突骨折固定费（复杂）-儿童（加收）</v>
          </cell>
          <cell r="B28" t="str">
            <v>013306030130001</v>
          </cell>
        </row>
        <row r="29">
          <cell r="A29" t="str">
            <v>髁突骨折固定费（复杂）-口腔内镜操作（加收）</v>
          </cell>
          <cell r="B29" t="str">
            <v>013306030130011</v>
          </cell>
        </row>
        <row r="30">
          <cell r="A30" t="str">
            <v>颧骨颧弓骨折固定费（常规）</v>
          </cell>
          <cell r="B30" t="str">
            <v>013306030140000</v>
          </cell>
        </row>
        <row r="31">
          <cell r="A31" t="str">
            <v>颧骨颧弓骨折固定费（常规）-儿童（加收）</v>
          </cell>
          <cell r="B31" t="str">
            <v>013306030140001</v>
          </cell>
        </row>
        <row r="32">
          <cell r="A32" t="str">
            <v>颧骨颧弓骨折固定费（常规）-口腔内镜操作（加收）</v>
          </cell>
          <cell r="B32" t="str">
            <v>013306030140011</v>
          </cell>
        </row>
        <row r="33">
          <cell r="A33" t="str">
            <v>颧骨颧弓骨折固定费（复杂）</v>
          </cell>
          <cell r="B33" t="str">
            <v>013306030150000</v>
          </cell>
        </row>
        <row r="34">
          <cell r="A34" t="str">
            <v>颧骨颧弓骨折固定费（复杂）-儿童（加收）</v>
          </cell>
          <cell r="B34" t="str">
            <v>013306030150001</v>
          </cell>
        </row>
        <row r="35">
          <cell r="A35" t="str">
            <v>颧骨颧弓骨折固定费（复杂）-口腔内镜操作（加收）</v>
          </cell>
          <cell r="B35" t="str">
            <v>013306030150011</v>
          </cell>
        </row>
        <row r="36">
          <cell r="A36" t="str">
            <v>鼻眶筛区骨折固定费（常规）</v>
          </cell>
          <cell r="B36" t="str">
            <v>013306030160000</v>
          </cell>
        </row>
        <row r="37">
          <cell r="A37" t="str">
            <v>鼻眶筛区骨折固定费（常规）-儿童（加收）</v>
          </cell>
          <cell r="B37" t="str">
            <v>013306030160001</v>
          </cell>
        </row>
        <row r="38">
          <cell r="A38" t="str">
            <v>鼻眶筛区骨折固定费（复杂）</v>
          </cell>
          <cell r="B38" t="str">
            <v>013306030170000</v>
          </cell>
        </row>
        <row r="39">
          <cell r="A39" t="str">
            <v>鼻眶筛区骨折固定费（复杂）-儿童（加收）</v>
          </cell>
          <cell r="B39" t="str">
            <v>013306030170001</v>
          </cell>
        </row>
        <row r="40">
          <cell r="A40" t="str">
            <v>颌面部软组织清创缝合费</v>
          </cell>
          <cell r="B40" t="str">
            <v>013306030180000</v>
          </cell>
        </row>
        <row r="41">
          <cell r="A41" t="str">
            <v>颌面部软组织清创缝合费-儿童（加收）</v>
          </cell>
          <cell r="B41" t="str">
            <v>013306030180001</v>
          </cell>
        </row>
        <row r="42">
          <cell r="A42" t="str">
            <v>口腔颌面部软组织病变切除费（常规）</v>
          </cell>
          <cell r="B42" t="str">
            <v>013306030190000</v>
          </cell>
        </row>
        <row r="43">
          <cell r="A43" t="str">
            <v>口腔颌面部软组织病变切除费（常规）-儿童（加收）</v>
          </cell>
          <cell r="B43" t="str">
            <v>013306030190001</v>
          </cell>
        </row>
        <row r="44">
          <cell r="A44" t="str">
            <v>口腔颌面部软组织病变切除费（复杂）</v>
          </cell>
          <cell r="B44" t="str">
            <v>013306030200000</v>
          </cell>
        </row>
        <row r="45">
          <cell r="A45" t="str">
            <v>口腔颌面部软组织病变切除费（复杂）-儿童（加收）</v>
          </cell>
          <cell r="B45" t="str">
            <v>013306030200001</v>
          </cell>
        </row>
        <row r="46">
          <cell r="A46" t="str">
            <v>颈部软组织病变切除费（常规）</v>
          </cell>
          <cell r="B46" t="str">
            <v>013306030210000</v>
          </cell>
        </row>
        <row r="47">
          <cell r="A47" t="str">
            <v>颈部软组织病变切除费（常规）-儿童（加收）</v>
          </cell>
          <cell r="B47" t="str">
            <v>013306030210001</v>
          </cell>
        </row>
        <row r="48">
          <cell r="A48" t="str">
            <v>颈部软组织病变切除费（常规）-口腔内镜操作（加收）</v>
          </cell>
          <cell r="B48" t="str">
            <v>013306030210011</v>
          </cell>
        </row>
        <row r="49">
          <cell r="A49" t="str">
            <v>颈部软组织病变切除费（复杂）</v>
          </cell>
          <cell r="B49" t="str">
            <v>013306030220000</v>
          </cell>
        </row>
        <row r="50">
          <cell r="A50" t="str">
            <v>颈部软组织病变切除费（复杂）-儿童（加收）</v>
          </cell>
          <cell r="B50" t="str">
            <v>013306030220001</v>
          </cell>
        </row>
        <row r="51">
          <cell r="A51" t="str">
            <v>颈部软组织病变切除费（复杂）-口腔内镜操作（加收）</v>
          </cell>
          <cell r="B51" t="str">
            <v>013306030220011</v>
          </cell>
        </row>
        <row r="52">
          <cell r="A52" t="str">
            <v>腮腺病变切除费（常规）</v>
          </cell>
          <cell r="B52" t="str">
            <v>013306030230000</v>
          </cell>
        </row>
        <row r="53">
          <cell r="A53" t="str">
            <v>腮腺病变切除费（常规）-儿童（加收）</v>
          </cell>
          <cell r="B53" t="str">
            <v>013306030230001</v>
          </cell>
        </row>
        <row r="54">
          <cell r="A54" t="str">
            <v>腮腺病变切除费（常规）-口腔内镜操作（加收）</v>
          </cell>
          <cell r="B54" t="str">
            <v>013306030230011</v>
          </cell>
        </row>
        <row r="55">
          <cell r="A55" t="str">
            <v>腮腺病变切除费（常规）-颌下腺病变切除（扩展）</v>
          </cell>
          <cell r="B55" t="str">
            <v>013306030230100</v>
          </cell>
        </row>
        <row r="56">
          <cell r="A56" t="str">
            <v>腮腺病变切除费（常规）-舌下腺病变切除（扩展）</v>
          </cell>
          <cell r="B56" t="str">
            <v>013306030231100</v>
          </cell>
        </row>
        <row r="57">
          <cell r="A57" t="str">
            <v>腮腺病变切除费（复杂）</v>
          </cell>
          <cell r="B57" t="str">
            <v>013306030240000</v>
          </cell>
        </row>
        <row r="58">
          <cell r="A58" t="str">
            <v>腮腺病变切除费（复杂）-儿童（加收）</v>
          </cell>
          <cell r="B58" t="str">
            <v>013306030240001</v>
          </cell>
        </row>
        <row r="59">
          <cell r="A59" t="str">
            <v>腮腺病变切除费（复杂）-口腔内镜操作（加收）</v>
          </cell>
          <cell r="B59" t="str">
            <v>013306030240011</v>
          </cell>
        </row>
        <row r="60">
          <cell r="A60" t="str">
            <v>腮腺病变切除费（复杂）-颌下腺病变切除（扩展）</v>
          </cell>
          <cell r="B60" t="str">
            <v>013306030240100</v>
          </cell>
        </row>
        <row r="61">
          <cell r="A61" t="str">
            <v>腮腺病变切除费（复杂）-舌下腺病变切除（扩展）</v>
          </cell>
          <cell r="B61" t="str">
            <v>013306030241100</v>
          </cell>
        </row>
        <row r="62">
          <cell r="A62" t="str">
            <v>颞下颌关节病变切除费（常规）</v>
          </cell>
          <cell r="B62" t="str">
            <v>013306030250000</v>
          </cell>
        </row>
        <row r="63">
          <cell r="A63" t="str">
            <v>颞下颌关节病变切除费（常规）-儿童（加收）</v>
          </cell>
          <cell r="B63" t="str">
            <v>013306030250001</v>
          </cell>
        </row>
        <row r="64">
          <cell r="A64" t="str">
            <v>颞下颌关节病变切除费（常规）-口腔内镜操作（加收）</v>
          </cell>
          <cell r="B64" t="str">
            <v>013306030250011</v>
          </cell>
        </row>
        <row r="65">
          <cell r="A65" t="str">
            <v>颞下颌关节病变切除费（复杂）</v>
          </cell>
          <cell r="B65" t="str">
            <v>013306030260000</v>
          </cell>
        </row>
        <row r="66">
          <cell r="A66" t="str">
            <v>颞下颌关节病变切除费（复杂）-儿童（加收）</v>
          </cell>
          <cell r="B66" t="str">
            <v>013306030260001</v>
          </cell>
        </row>
        <row r="67">
          <cell r="A67" t="str">
            <v>颞下颌关节病变切除费（复杂）-口腔内镜操作（加收）</v>
          </cell>
          <cell r="B67" t="str">
            <v>013306030260011</v>
          </cell>
        </row>
        <row r="68">
          <cell r="A68" t="str">
            <v>颅底/颞下窝病变切除费（非开颅）</v>
          </cell>
          <cell r="B68" t="str">
            <v>013306030270000</v>
          </cell>
        </row>
        <row r="69">
          <cell r="A69" t="str">
            <v>颅底/颞下窝病变切除费（非开颅）-儿童（加收）</v>
          </cell>
          <cell r="B69" t="str">
            <v>013306030270001</v>
          </cell>
        </row>
        <row r="70">
          <cell r="A70" t="str">
            <v>颅底/颞下窝病变切除费（非开颅）-恶性肿瘤切除(加收)</v>
          </cell>
          <cell r="B70" t="str">
            <v>013306030270011</v>
          </cell>
        </row>
        <row r="71">
          <cell r="A71" t="str">
            <v>颅底/颞下窝病变切除费（非开颅）-口腔内镜操作（加收）</v>
          </cell>
          <cell r="B71" t="str">
            <v>013306030270021</v>
          </cell>
        </row>
        <row r="72">
          <cell r="A72" t="str">
            <v>上颌骨部分切除费</v>
          </cell>
          <cell r="B72" t="str">
            <v>013306030280000</v>
          </cell>
        </row>
        <row r="73">
          <cell r="A73" t="str">
            <v>上颌骨部分切除费-儿童（加收）</v>
          </cell>
          <cell r="B73" t="str">
            <v>013306030280001</v>
          </cell>
        </row>
        <row r="74">
          <cell r="A74" t="str">
            <v>上颌骨部分切除费-恶性肿瘤切除（加收）</v>
          </cell>
          <cell r="B74" t="str">
            <v>013306030280011</v>
          </cell>
        </row>
        <row r="75">
          <cell r="A75" t="str">
            <v>上颌骨切除费</v>
          </cell>
          <cell r="B75" t="str">
            <v>013306030290000</v>
          </cell>
        </row>
        <row r="76">
          <cell r="A76" t="str">
            <v>上颌骨切除费-儿童（加收）</v>
          </cell>
          <cell r="B76" t="str">
            <v>013306030290001</v>
          </cell>
        </row>
        <row r="77">
          <cell r="A77" t="str">
            <v>下颌骨部分切除费</v>
          </cell>
          <cell r="B77" t="str">
            <v>013306030300000</v>
          </cell>
        </row>
        <row r="78">
          <cell r="A78" t="str">
            <v>下颌骨部分切除费-儿童（加收）</v>
          </cell>
          <cell r="B78" t="str">
            <v>013306030300001</v>
          </cell>
        </row>
        <row r="79">
          <cell r="A79" t="str">
            <v>下颌骨部分切除费-恶性肿瘤切除（加收）</v>
          </cell>
          <cell r="B79" t="str">
            <v>013306030300011</v>
          </cell>
        </row>
        <row r="80">
          <cell r="A80" t="str">
            <v>下颌骨切除费</v>
          </cell>
          <cell r="B80" t="str">
            <v>013306030310000</v>
          </cell>
        </row>
        <row r="81">
          <cell r="A81" t="str">
            <v>下颌骨切除费-儿童（加收）</v>
          </cell>
          <cell r="B81" t="str">
            <v>013306030310001</v>
          </cell>
        </row>
        <row r="82">
          <cell r="A82" t="str">
            <v>颧骨切除费</v>
          </cell>
          <cell r="B82" t="str">
            <v>013306030320000</v>
          </cell>
        </row>
        <row r="83">
          <cell r="A83" t="str">
            <v>颧骨切除费-儿童（加收）</v>
          </cell>
          <cell r="B83" t="str">
            <v>013306030320001</v>
          </cell>
        </row>
        <row r="84">
          <cell r="A84" t="str">
            <v>颧骨切除费-恶性肿瘤切除（加收）</v>
          </cell>
          <cell r="B84" t="str">
            <v>013306030320011</v>
          </cell>
        </row>
        <row r="85">
          <cell r="A85" t="str">
            <v>面瘘切除费</v>
          </cell>
          <cell r="B85" t="str">
            <v>013306030330000</v>
          </cell>
        </row>
        <row r="86">
          <cell r="A86" t="str">
            <v>面瘘切除费-儿童（加收）</v>
          </cell>
          <cell r="B86" t="str">
            <v>013306030330001</v>
          </cell>
        </row>
        <row r="87">
          <cell r="A87" t="str">
            <v>颌下腺移植费</v>
          </cell>
          <cell r="B87" t="str">
            <v>013306030340000</v>
          </cell>
        </row>
        <row r="88">
          <cell r="A88" t="str">
            <v>颌下腺移植费-儿童（加收）</v>
          </cell>
          <cell r="B88" t="str">
            <v>013306030340001</v>
          </cell>
        </row>
        <row r="89">
          <cell r="A89" t="str">
            <v>颌下腺移植费-小唾液腺移植（扩展）</v>
          </cell>
          <cell r="B89" t="str">
            <v>013306030340100</v>
          </cell>
        </row>
        <row r="90">
          <cell r="A90" t="str">
            <v>颞下颌关节切开复位费</v>
          </cell>
          <cell r="B90" t="str">
            <v>013306030350000</v>
          </cell>
        </row>
        <row r="91">
          <cell r="A91" t="str">
            <v>颞下颌关节切开复位费-儿童（加收）</v>
          </cell>
          <cell r="B91" t="str">
            <v>013306030350001</v>
          </cell>
        </row>
        <row r="92">
          <cell r="A92" t="str">
            <v>颞下颌关节切开复位费-口腔内镜操作（加收）</v>
          </cell>
          <cell r="B92" t="str">
            <v>013306030350011</v>
          </cell>
        </row>
        <row r="93">
          <cell r="A93" t="str">
            <v>颞下颌关节闭合复位费</v>
          </cell>
          <cell r="B93" t="str">
            <v>013306030360000</v>
          </cell>
        </row>
        <row r="94">
          <cell r="A94" t="str">
            <v>颞下颌关节闭合复位费-儿童（加收）</v>
          </cell>
          <cell r="B94" t="str">
            <v>013306030360001</v>
          </cell>
        </row>
        <row r="95">
          <cell r="A95" t="str">
            <v>颞下颌关节闭合复位费-陈旧性脱位（加收）</v>
          </cell>
          <cell r="B95" t="str">
            <v>013306030360011</v>
          </cell>
        </row>
        <row r="96">
          <cell r="A96" t="str">
            <v>颞下颌关节闭合复位费-口腔内镜操作（加收）</v>
          </cell>
          <cell r="B96" t="str">
            <v>013306030360021</v>
          </cell>
        </row>
        <row r="97">
          <cell r="A97" t="str">
            <v>颞下颌关节盘复位固定费</v>
          </cell>
          <cell r="B97" t="str">
            <v>013306030370000</v>
          </cell>
        </row>
        <row r="98">
          <cell r="A98" t="str">
            <v>颞下颌关节盘复位固定费-儿童（加收）</v>
          </cell>
          <cell r="B98" t="str">
            <v>013306030370001</v>
          </cell>
        </row>
        <row r="99">
          <cell r="A99" t="str">
            <v>颞下颌关节盘复位固定费-口腔内镜操作（加收）</v>
          </cell>
          <cell r="B99" t="str">
            <v>013306030370011</v>
          </cell>
        </row>
        <row r="100">
          <cell r="A100" t="str">
            <v>颞下颌关节成形费</v>
          </cell>
          <cell r="B100" t="str">
            <v>013306030380000</v>
          </cell>
        </row>
        <row r="101">
          <cell r="A101" t="str">
            <v>颞下颌关节成形费-儿童（加收）</v>
          </cell>
          <cell r="B101" t="str">
            <v>013306030380001</v>
          </cell>
        </row>
        <row r="102">
          <cell r="A102" t="str">
            <v>颞下颌关节成形费-粘连或病变累及关节外（加收）</v>
          </cell>
          <cell r="B102" t="str">
            <v>013306030380011</v>
          </cell>
        </row>
        <row r="103">
          <cell r="A103" t="str">
            <v>颞下颌关节部分切除费（常规）</v>
          </cell>
          <cell r="B103" t="str">
            <v>013306030390000</v>
          </cell>
        </row>
        <row r="104">
          <cell r="A104" t="str">
            <v>颞下颌关节部分切除费（常规）-儿童（加收）</v>
          </cell>
          <cell r="B104" t="str">
            <v>013306030390001</v>
          </cell>
        </row>
        <row r="105">
          <cell r="A105" t="str">
            <v>颞下颌关节部分切除费（常规）-口腔内镜操作（加收）</v>
          </cell>
          <cell r="B105" t="str">
            <v>013306030390011</v>
          </cell>
        </row>
        <row r="106">
          <cell r="A106" t="str">
            <v>颞下颌关节部分切除费（复杂）</v>
          </cell>
          <cell r="B106" t="str">
            <v>013306030400000</v>
          </cell>
        </row>
        <row r="107">
          <cell r="A107" t="str">
            <v>颞下颌关节部分切除费（复杂）-儿童（加收）</v>
          </cell>
          <cell r="B107" t="str">
            <v>013306030400001</v>
          </cell>
        </row>
        <row r="108">
          <cell r="A108" t="str">
            <v>颞下颌关节部分切除费（复杂）-口腔内镜操作（加收）</v>
          </cell>
          <cell r="B108" t="str">
            <v>013306030400011</v>
          </cell>
        </row>
        <row r="109">
          <cell r="A109" t="str">
            <v>颞下颌关节盘修复费（常规）</v>
          </cell>
          <cell r="B109" t="str">
            <v>013306030410000</v>
          </cell>
        </row>
        <row r="110">
          <cell r="A110" t="str">
            <v>颞下颌关节盘修复费（常规）-儿童（加收）</v>
          </cell>
          <cell r="B110" t="str">
            <v>013306030410001</v>
          </cell>
        </row>
        <row r="111">
          <cell r="A111" t="str">
            <v>颞下颌关节盘修复费（常规）-口腔内镜操作（加收）</v>
          </cell>
          <cell r="B111" t="str">
            <v>013306030410011</v>
          </cell>
        </row>
        <row r="112">
          <cell r="A112" t="str">
            <v>颞下颌关节盘修复费（复杂）</v>
          </cell>
          <cell r="B112" t="str">
            <v>013306030420000</v>
          </cell>
        </row>
        <row r="113">
          <cell r="A113" t="str">
            <v>颞下颌关节盘修复费（复杂）-儿童（加收）</v>
          </cell>
          <cell r="B113" t="str">
            <v>013306030420001</v>
          </cell>
        </row>
        <row r="114">
          <cell r="A114" t="str">
            <v>颞下颌关节盘修复费（复杂）-口腔内镜操作（加收）</v>
          </cell>
          <cell r="B114" t="str">
            <v>013306030420011</v>
          </cell>
        </row>
        <row r="115">
          <cell r="A115" t="str">
            <v>颞下颌关节重建费（常规）</v>
          </cell>
          <cell r="B115" t="str">
            <v>013306030430000</v>
          </cell>
        </row>
        <row r="116">
          <cell r="A116" t="str">
            <v>颞下颌关节重建费（常规）-儿童（加收）</v>
          </cell>
          <cell r="B116" t="str">
            <v>013306030430001</v>
          </cell>
        </row>
        <row r="117">
          <cell r="A117" t="str">
            <v>颞下颌关节重建费（常规）-口腔内镜操作（加收）</v>
          </cell>
          <cell r="B117" t="str">
            <v>013306030430011</v>
          </cell>
        </row>
        <row r="118">
          <cell r="A118" t="str">
            <v>颞下颌关节重建费（复杂）</v>
          </cell>
          <cell r="B118" t="str">
            <v>013306030440000</v>
          </cell>
        </row>
        <row r="119">
          <cell r="A119" t="str">
            <v>颞下颌关节重建费（复杂）-儿童（加收）</v>
          </cell>
          <cell r="B119" t="str">
            <v>013306030440001</v>
          </cell>
        </row>
        <row r="120">
          <cell r="A120" t="str">
            <v>颞下颌关节重建费（复杂）-口腔内镜操作（加收）</v>
          </cell>
          <cell r="B120" t="str">
            <v>013306030440011</v>
          </cell>
        </row>
        <row r="121">
          <cell r="A121" t="str">
            <v>颞下颌关节紊乱病矫治费</v>
          </cell>
          <cell r="B121" t="str">
            <v>013306030450000</v>
          </cell>
        </row>
        <row r="122">
          <cell r="A122" t="str">
            <v>颞下颌关节紊乱病矫治费-儿童（加收）</v>
          </cell>
          <cell r="B122" t="str">
            <v>013306030450001</v>
          </cell>
        </row>
        <row r="123">
          <cell r="A123" t="str">
            <v>下颌骨喙突切除费</v>
          </cell>
          <cell r="B123" t="str">
            <v>013306030460000</v>
          </cell>
        </row>
        <row r="124">
          <cell r="A124" t="str">
            <v>下颌骨喙突切除费-儿童（加收）</v>
          </cell>
          <cell r="B124" t="str">
            <v>013306030460001</v>
          </cell>
        </row>
        <row r="125">
          <cell r="A125" t="str">
            <v>下颌骨喙突切除费-恶性肿瘤切除（加收）</v>
          </cell>
          <cell r="B125" t="str">
            <v>013306030460011</v>
          </cell>
        </row>
        <row r="126">
          <cell r="A126" t="str">
            <v>唇裂修复费</v>
          </cell>
          <cell r="B126" t="str">
            <v>013306030470000</v>
          </cell>
        </row>
        <row r="127">
          <cell r="A127" t="str">
            <v>唇裂修复费-儿童（加收）</v>
          </cell>
          <cell r="B127" t="str">
            <v>013306030470001</v>
          </cell>
        </row>
        <row r="128">
          <cell r="A128" t="str">
            <v>唇裂修复费-鼻底封闭成型（加收）</v>
          </cell>
          <cell r="B128" t="str">
            <v>013306030470011</v>
          </cell>
        </row>
        <row r="129">
          <cell r="A129" t="str">
            <v>面裂修复费</v>
          </cell>
          <cell r="B129" t="str">
            <v>013306030480000</v>
          </cell>
        </row>
        <row r="130">
          <cell r="A130" t="str">
            <v>面裂修复费-儿童（加收）</v>
          </cell>
          <cell r="B130" t="str">
            <v>013306030480001</v>
          </cell>
        </row>
        <row r="131">
          <cell r="A131" t="str">
            <v>唇缺损修复费</v>
          </cell>
          <cell r="B131" t="str">
            <v>013306030490000</v>
          </cell>
        </row>
        <row r="132">
          <cell r="A132" t="str">
            <v>唇缺损修复费-儿童（加收）</v>
          </cell>
          <cell r="B132" t="str">
            <v>013306030490001</v>
          </cell>
        </row>
        <row r="133">
          <cell r="A133" t="str">
            <v>唇裂术后继发唇畸形整复费</v>
          </cell>
          <cell r="B133" t="str">
            <v>013306030500000</v>
          </cell>
        </row>
        <row r="134">
          <cell r="A134" t="str">
            <v>唇裂术后继发唇畸形整复费-儿童（加收）</v>
          </cell>
          <cell r="B134" t="str">
            <v>013306030500001</v>
          </cell>
        </row>
        <row r="135">
          <cell r="A135" t="str">
            <v>腭裂修复费</v>
          </cell>
          <cell r="B135" t="str">
            <v>013306030510000</v>
          </cell>
        </row>
        <row r="136">
          <cell r="A136" t="str">
            <v>腭裂修复费-儿童（加收）</v>
          </cell>
          <cell r="B136" t="str">
            <v>013306030510001</v>
          </cell>
        </row>
        <row r="137">
          <cell r="A137" t="str">
            <v>腭裂修复费-Ⅲ度腭裂（加收）</v>
          </cell>
          <cell r="B137" t="str">
            <v>013306030510011</v>
          </cell>
        </row>
        <row r="138">
          <cell r="A138" t="str">
            <v>腭咽闭合不全修复费</v>
          </cell>
          <cell r="B138" t="str">
            <v>013306030520000</v>
          </cell>
        </row>
        <row r="139">
          <cell r="A139" t="str">
            <v>腭咽闭合不全修复费-儿童（加收）</v>
          </cell>
          <cell r="B139" t="str">
            <v>013306030520001</v>
          </cell>
        </row>
        <row r="140">
          <cell r="A140" t="str">
            <v>腭咽闭合不全修复费-腭裂术后复裂（加收）</v>
          </cell>
          <cell r="B140" t="str">
            <v>013306030520011</v>
          </cell>
        </row>
        <row r="141">
          <cell r="A141" t="str">
            <v>腭瘘修复费</v>
          </cell>
          <cell r="B141" t="str">
            <v>013306030530000</v>
          </cell>
        </row>
        <row r="142">
          <cell r="A142" t="str">
            <v>腭瘘修复费-儿童（加收）</v>
          </cell>
          <cell r="B142" t="str">
            <v>013306030530001</v>
          </cell>
        </row>
        <row r="143">
          <cell r="A143" t="str">
            <v>牙槽突裂修复费</v>
          </cell>
          <cell r="B143" t="str">
            <v>013306030540000</v>
          </cell>
        </row>
        <row r="144">
          <cell r="A144" t="str">
            <v>牙槽突裂修复费-儿童（加收）</v>
          </cell>
          <cell r="B144" t="str">
            <v>013306030540001</v>
          </cell>
        </row>
        <row r="145">
          <cell r="A145" t="str">
            <v>唇裂鼻畸形修复费</v>
          </cell>
          <cell r="B145" t="str">
            <v>013306030550000</v>
          </cell>
        </row>
        <row r="146">
          <cell r="A146" t="str">
            <v>唇裂鼻畸形修复费-儿童（加收）</v>
          </cell>
          <cell r="B146" t="str">
            <v>013306030550001</v>
          </cell>
        </row>
        <row r="147">
          <cell r="A147" t="str">
            <v>舌畸形修复费</v>
          </cell>
          <cell r="B147" t="str">
            <v>013306030560000</v>
          </cell>
        </row>
        <row r="148">
          <cell r="A148" t="str">
            <v>舌畸形修复费-儿童（加收）</v>
          </cell>
          <cell r="B148" t="str">
            <v>013306030560001</v>
          </cell>
        </row>
        <row r="149">
          <cell r="A149" t="str">
            <v>唇鼻系统重建费</v>
          </cell>
          <cell r="B149" t="str">
            <v>013306030570000</v>
          </cell>
        </row>
        <row r="150">
          <cell r="A150" t="str">
            <v>唇鼻系统重建费-儿童（加收）</v>
          </cell>
          <cell r="B150" t="str">
            <v>013306030570001</v>
          </cell>
        </row>
        <row r="151">
          <cell r="A151" t="str">
            <v>腭咽系统重建费</v>
          </cell>
          <cell r="B151" t="str">
            <v>013306030580000</v>
          </cell>
        </row>
        <row r="152">
          <cell r="A152" t="str">
            <v>腭咽系统重建费-儿童（加收）</v>
          </cell>
          <cell r="B152" t="str">
            <v>013306030580001</v>
          </cell>
        </row>
        <row r="153">
          <cell r="A153" t="str">
            <v>口咽颌面部手术探查费</v>
          </cell>
          <cell r="B153" t="str">
            <v>013306030590000</v>
          </cell>
        </row>
        <row r="154">
          <cell r="A154" t="str">
            <v>口咽颌面部手术探查费-儿童（加收）</v>
          </cell>
          <cell r="B154" t="str">
            <v>013306030590001</v>
          </cell>
        </row>
        <row r="155">
          <cell r="A155" t="str">
            <v>颈部手术探查费</v>
          </cell>
          <cell r="B155" t="str">
            <v>013306030600000</v>
          </cell>
        </row>
        <row r="156">
          <cell r="A156" t="str">
            <v>颈部手术探查费-儿童（加收）</v>
          </cell>
          <cell r="B156" t="str">
            <v>013306030600001</v>
          </cell>
        </row>
        <row r="157">
          <cell r="A157" t="str">
            <v>唾液腺导管改道费</v>
          </cell>
          <cell r="B157" t="str">
            <v>013306030610000</v>
          </cell>
        </row>
        <row r="158">
          <cell r="A158" t="str">
            <v>唾液腺导管改道费-儿童（加收）</v>
          </cell>
          <cell r="B158" t="str">
            <v>013306030610001</v>
          </cell>
        </row>
        <row r="159">
          <cell r="A159" t="str">
            <v>唾液腺导管吻合费</v>
          </cell>
          <cell r="B159" t="str">
            <v>013306030620000</v>
          </cell>
        </row>
        <row r="160">
          <cell r="A160" t="str">
            <v>唾液腺导管吻合费-儿童（加收）</v>
          </cell>
          <cell r="B160" t="str">
            <v>013306030620001</v>
          </cell>
        </row>
        <row r="161">
          <cell r="A161" t="str">
            <v>颌面部间隙感染切开引流费（常规）</v>
          </cell>
          <cell r="B161" t="str">
            <v>013306030630000</v>
          </cell>
        </row>
        <row r="162">
          <cell r="A162" t="str">
            <v>颌面部间隙感染切开引流费（常规）-儿童（加收）</v>
          </cell>
          <cell r="B162" t="str">
            <v>013306030630001</v>
          </cell>
        </row>
        <row r="163">
          <cell r="A163" t="str">
            <v>颌面部间隙感染切开引流费（复杂）</v>
          </cell>
          <cell r="B163" t="str">
            <v>013306030640000</v>
          </cell>
        </row>
        <row r="164">
          <cell r="A164" t="str">
            <v>颌面部间隙感染切开引流费（复杂）-儿童（加收）</v>
          </cell>
          <cell r="B164" t="str">
            <v>013306030640001</v>
          </cell>
        </row>
        <row r="165">
          <cell r="A165" t="str">
            <v>颌面颈部深部异物取出费</v>
          </cell>
          <cell r="B165" t="str">
            <v>013306030650000</v>
          </cell>
        </row>
        <row r="166">
          <cell r="A166" t="str">
            <v>颌面颈部深部异物取出费-儿童（加收）</v>
          </cell>
          <cell r="B166" t="str">
            <v>013306030650001</v>
          </cell>
        </row>
        <row r="167">
          <cell r="A167" t="str">
            <v>颌间挛缩松解费</v>
          </cell>
          <cell r="B167" t="str">
            <v>013306030660000</v>
          </cell>
        </row>
        <row r="168">
          <cell r="A168" t="str">
            <v>颌间挛缩松解费-儿童（加收）</v>
          </cell>
          <cell r="B168" t="str">
            <v>013306030660001</v>
          </cell>
        </row>
        <row r="169">
          <cell r="A169" t="str">
            <v>颌面部牵引器植入费</v>
          </cell>
          <cell r="B169" t="str">
            <v>013306030670000</v>
          </cell>
        </row>
        <row r="170">
          <cell r="A170" t="str">
            <v>颌面部牵引器植入费-儿童（加收）</v>
          </cell>
          <cell r="B170" t="str">
            <v>013306030670001</v>
          </cell>
        </row>
        <row r="171">
          <cell r="A171" t="str">
            <v>颌面部植入物取出费</v>
          </cell>
          <cell r="B171" t="str">
            <v>013306030680000</v>
          </cell>
        </row>
        <row r="172">
          <cell r="A172" t="str">
            <v>颌面部植入物取出费-儿童（加收）</v>
          </cell>
          <cell r="B172" t="str">
            <v>013306030680001</v>
          </cell>
        </row>
        <row r="173">
          <cell r="A173" t="str">
            <v>咀嚼肌部分切除费</v>
          </cell>
          <cell r="B173" t="str">
            <v>013306030690000</v>
          </cell>
        </row>
        <row r="174">
          <cell r="A174" t="str">
            <v>咀嚼肌部分切除费-儿童（加收）</v>
          </cell>
          <cell r="B174" t="str">
            <v>013306030690001</v>
          </cell>
        </row>
        <row r="175">
          <cell r="A175" t="str">
            <v>神经吻合面瘫畸形整复费</v>
          </cell>
          <cell r="B175" t="str">
            <v>013306030700000</v>
          </cell>
        </row>
        <row r="176">
          <cell r="A176" t="str">
            <v>神经吻合面瘫畸形整复费-儿童（加收）</v>
          </cell>
          <cell r="B176" t="str">
            <v>013306030700001</v>
          </cell>
        </row>
        <row r="177">
          <cell r="A177" t="str">
            <v>悬吊面瘫畸形矫正费</v>
          </cell>
          <cell r="B177" t="str">
            <v>013306030710000</v>
          </cell>
        </row>
        <row r="178">
          <cell r="A178" t="str">
            <v>悬吊面瘫畸形矫正费-儿童（加收）</v>
          </cell>
          <cell r="B178" t="str">
            <v>013306030710001</v>
          </cell>
        </row>
      </sheetData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>
    <pageSetUpPr fitToPage="1"/>
  </sheetPr>
  <dimension ref="A1:H244"/>
  <sheetViews>
    <sheetView tabSelected="1" zoomScale="70" zoomScaleNormal="70" workbookViewId="0">
      <pane xSplit="4" ySplit="3" topLeftCell="E4" activePane="bottomRight" state="frozen"/>
      <selection/>
      <selection pane="topRight"/>
      <selection pane="bottomLeft"/>
      <selection pane="bottomRight" activeCell="B1" sqref="B1"/>
    </sheetView>
  </sheetViews>
  <sheetFormatPr defaultColWidth="9.16071428571429" defaultRowHeight="20.4" outlineLevelCol="7"/>
  <cols>
    <col min="1" max="1" width="9.29464285714286" style="3" customWidth="1"/>
    <col min="2" max="2" width="25.7946428571429" style="4" customWidth="1"/>
    <col min="3" max="3" width="35.5" style="4" customWidth="1"/>
    <col min="4" max="4" width="55.9017857142857" style="5" customWidth="1"/>
    <col min="5" max="5" width="21.0357142857143" style="6" customWidth="1"/>
    <col min="6" max="6" width="48.1785714285714" style="5" customWidth="1"/>
    <col min="7" max="7" width="38.6875" style="6" customWidth="1"/>
    <col min="8" max="8" width="42.7767857142857" style="7" customWidth="1"/>
    <col min="9" max="16384" width="9.16071428571429" style="1"/>
  </cols>
  <sheetData>
    <row r="1" spans="1:1">
      <c r="A1" s="3" t="s">
        <v>0</v>
      </c>
    </row>
    <row r="2" s="1" customFormat="1" ht="46" customHeight="1" spans="1:8">
      <c r="A2" s="8" t="s">
        <v>1</v>
      </c>
      <c r="B2" s="8"/>
      <c r="C2" s="8"/>
      <c r="D2" s="9"/>
      <c r="E2" s="8"/>
      <c r="F2" s="8"/>
      <c r="G2" s="18"/>
      <c r="H2" s="19"/>
    </row>
    <row r="3" s="2" customFormat="1" ht="38" customHeight="1" spans="1:8">
      <c r="A3" s="10" t="s">
        <v>2</v>
      </c>
      <c r="B3" s="11" t="s">
        <v>3</v>
      </c>
      <c r="C3" s="11" t="s">
        <v>4</v>
      </c>
      <c r="D3" s="11" t="s">
        <v>5</v>
      </c>
      <c r="E3" s="11" t="s">
        <v>3</v>
      </c>
      <c r="F3" s="11" t="s">
        <v>6</v>
      </c>
      <c r="G3" s="11" t="s">
        <v>7</v>
      </c>
      <c r="H3" s="11" t="s">
        <v>8</v>
      </c>
    </row>
    <row r="4" s="1" customFormat="1" ht="21" spans="1:8">
      <c r="A4" s="12">
        <v>1</v>
      </c>
      <c r="B4" s="27" t="str">
        <f>VLOOKUP(C4,[1]Sheet1!$A:$B,2,FALSE)</f>
        <v>013306030010000</v>
      </c>
      <c r="C4" s="13" t="s">
        <v>9</v>
      </c>
      <c r="D4" s="14" t="s">
        <v>10</v>
      </c>
      <c r="E4" s="20">
        <v>330607001</v>
      </c>
      <c r="F4" s="21" t="s">
        <v>11</v>
      </c>
      <c r="G4" s="14" t="s">
        <v>12</v>
      </c>
      <c r="H4" s="14" t="s">
        <v>11</v>
      </c>
    </row>
    <row r="5" s="1" customFormat="1" ht="21" spans="1:8">
      <c r="A5" s="12"/>
      <c r="B5" s="13"/>
      <c r="C5" s="13"/>
      <c r="D5" s="14"/>
      <c r="E5" s="20">
        <v>330607004</v>
      </c>
      <c r="F5" s="14" t="s">
        <v>13</v>
      </c>
      <c r="G5" s="14" t="s">
        <v>14</v>
      </c>
      <c r="H5" s="14" t="s">
        <v>13</v>
      </c>
    </row>
    <row r="6" s="1" customFormat="1" ht="21" spans="1:8">
      <c r="A6" s="12"/>
      <c r="B6" s="13"/>
      <c r="C6" s="13"/>
      <c r="D6" s="14"/>
      <c r="E6" s="22">
        <v>310505001</v>
      </c>
      <c r="F6" s="14" t="s">
        <v>15</v>
      </c>
      <c r="G6" s="14" t="s">
        <v>16</v>
      </c>
      <c r="H6" s="14" t="s">
        <v>15</v>
      </c>
    </row>
    <row r="7" s="1" customFormat="1" ht="21" spans="1:8">
      <c r="A7" s="12"/>
      <c r="B7" s="13"/>
      <c r="C7" s="13"/>
      <c r="D7" s="14"/>
      <c r="E7" s="22">
        <v>310505003</v>
      </c>
      <c r="F7" s="14" t="s">
        <v>17</v>
      </c>
      <c r="G7" s="14" t="s">
        <v>18</v>
      </c>
      <c r="H7" s="14" t="s">
        <v>17</v>
      </c>
    </row>
    <row r="8" s="1" customFormat="1" ht="21" spans="1:8">
      <c r="A8" s="12">
        <v>2</v>
      </c>
      <c r="B8" s="27" t="str">
        <f>VLOOKUP(C8,[1]Sheet1!$A:$B,2,FALSE)</f>
        <v>013306030020000</v>
      </c>
      <c r="C8" s="13" t="s">
        <v>19</v>
      </c>
      <c r="D8" s="14" t="s">
        <v>10</v>
      </c>
      <c r="E8" s="20">
        <v>330607001</v>
      </c>
      <c r="F8" s="14" t="s">
        <v>11</v>
      </c>
      <c r="G8" s="14" t="s">
        <v>12</v>
      </c>
      <c r="H8" s="14" t="s">
        <v>11</v>
      </c>
    </row>
    <row r="9" s="1" customFormat="1" ht="62" spans="1:8">
      <c r="A9" s="12"/>
      <c r="B9" s="13"/>
      <c r="C9" s="13"/>
      <c r="D9" s="14"/>
      <c r="E9" s="20">
        <v>330607001</v>
      </c>
      <c r="F9" s="14" t="s">
        <v>20</v>
      </c>
      <c r="G9" s="14" t="s">
        <v>21</v>
      </c>
      <c r="H9" s="14" t="s">
        <v>22</v>
      </c>
    </row>
    <row r="10" s="1" customFormat="1" ht="21" spans="1:8">
      <c r="A10" s="12"/>
      <c r="B10" s="13"/>
      <c r="C10" s="13"/>
      <c r="D10" s="14"/>
      <c r="E10" s="12">
        <v>330607002</v>
      </c>
      <c r="F10" s="14" t="s">
        <v>23</v>
      </c>
      <c r="G10" s="14" t="s">
        <v>24</v>
      </c>
      <c r="H10" s="14" t="s">
        <v>23</v>
      </c>
    </row>
    <row r="11" s="1" customFormat="1" ht="21" spans="1:8">
      <c r="A11" s="12"/>
      <c r="B11" s="13"/>
      <c r="C11" s="13"/>
      <c r="D11" s="14"/>
      <c r="E11" s="12">
        <v>330607003</v>
      </c>
      <c r="F11" s="14" t="s">
        <v>25</v>
      </c>
      <c r="G11" s="14" t="s">
        <v>26</v>
      </c>
      <c r="H11" s="14" t="s">
        <v>25</v>
      </c>
    </row>
    <row r="12" s="1" customFormat="1" ht="21" spans="1:8">
      <c r="A12" s="12"/>
      <c r="B12" s="13"/>
      <c r="C12" s="13"/>
      <c r="D12" s="14"/>
      <c r="E12" s="20">
        <v>330607004</v>
      </c>
      <c r="F12" s="14" t="s">
        <v>13</v>
      </c>
      <c r="G12" s="14" t="s">
        <v>14</v>
      </c>
      <c r="H12" s="14" t="s">
        <v>13</v>
      </c>
    </row>
    <row r="13" s="1" customFormat="1" ht="21" spans="1:8">
      <c r="A13" s="12"/>
      <c r="B13" s="13"/>
      <c r="C13" s="13"/>
      <c r="D13" s="14"/>
      <c r="E13" s="20">
        <v>330607013</v>
      </c>
      <c r="F13" s="23" t="s">
        <v>27</v>
      </c>
      <c r="G13" s="14" t="s">
        <v>28</v>
      </c>
      <c r="H13" s="14" t="s">
        <v>27</v>
      </c>
    </row>
    <row r="14" s="1" customFormat="1" ht="41" spans="1:8">
      <c r="A14" s="12"/>
      <c r="B14" s="13"/>
      <c r="C14" s="13"/>
      <c r="D14" s="14"/>
      <c r="E14" s="20">
        <v>330607013</v>
      </c>
      <c r="F14" s="23" t="s">
        <v>29</v>
      </c>
      <c r="G14" s="14" t="s">
        <v>30</v>
      </c>
      <c r="H14" s="14" t="s">
        <v>31</v>
      </c>
    </row>
    <row r="15" s="1" customFormat="1" ht="21" spans="1:8">
      <c r="A15" s="12"/>
      <c r="B15" s="13"/>
      <c r="C15" s="13"/>
      <c r="D15" s="14"/>
      <c r="E15" s="22">
        <v>310505001</v>
      </c>
      <c r="F15" s="14" t="s">
        <v>15</v>
      </c>
      <c r="G15" s="14" t="s">
        <v>16</v>
      </c>
      <c r="H15" s="14" t="s">
        <v>15</v>
      </c>
    </row>
    <row r="16" s="1" customFormat="1" ht="21" spans="1:8">
      <c r="A16" s="12"/>
      <c r="B16" s="13"/>
      <c r="C16" s="13"/>
      <c r="D16" s="14"/>
      <c r="E16" s="22">
        <v>310505003</v>
      </c>
      <c r="F16" s="14" t="s">
        <v>17</v>
      </c>
      <c r="G16" s="14" t="s">
        <v>18</v>
      </c>
      <c r="H16" s="14" t="s">
        <v>17</v>
      </c>
    </row>
    <row r="17" s="1" customFormat="1" ht="21" spans="1:8">
      <c r="A17" s="12">
        <v>3</v>
      </c>
      <c r="B17" s="27" t="str">
        <f>VLOOKUP(C17,[1]Sheet1!$A:$B,2,FALSE)</f>
        <v>013306030030000</v>
      </c>
      <c r="C17" s="13" t="s">
        <v>32</v>
      </c>
      <c r="D17" s="14" t="s">
        <v>10</v>
      </c>
      <c r="E17" s="12">
        <v>330607005</v>
      </c>
      <c r="F17" s="14" t="s">
        <v>33</v>
      </c>
      <c r="G17" s="14" t="s">
        <v>34</v>
      </c>
      <c r="H17" s="14" t="s">
        <v>33</v>
      </c>
    </row>
    <row r="18" s="1" customFormat="1" ht="21" spans="1:8">
      <c r="A18" s="12"/>
      <c r="B18" s="13"/>
      <c r="C18" s="13"/>
      <c r="D18" s="14"/>
      <c r="E18" s="12">
        <v>330607006</v>
      </c>
      <c r="F18" s="14" t="s">
        <v>35</v>
      </c>
      <c r="G18" s="14" t="s">
        <v>36</v>
      </c>
      <c r="H18" s="14" t="s">
        <v>35</v>
      </c>
    </row>
    <row r="19" s="1" customFormat="1" ht="21" spans="1:8">
      <c r="A19" s="12"/>
      <c r="B19" s="13"/>
      <c r="C19" s="13"/>
      <c r="D19" s="14"/>
      <c r="E19" s="12">
        <v>330607007</v>
      </c>
      <c r="F19" s="14" t="s">
        <v>37</v>
      </c>
      <c r="G19" s="14" t="s">
        <v>38</v>
      </c>
      <c r="H19" s="14" t="s">
        <v>37</v>
      </c>
    </row>
    <row r="20" s="1" customFormat="1" ht="21" spans="1:8">
      <c r="A20" s="12"/>
      <c r="B20" s="13"/>
      <c r="C20" s="13"/>
      <c r="D20" s="14"/>
      <c r="E20" s="22">
        <v>310505001</v>
      </c>
      <c r="F20" s="14" t="s">
        <v>15</v>
      </c>
      <c r="G20" s="14" t="s">
        <v>16</v>
      </c>
      <c r="H20" s="14" t="s">
        <v>15</v>
      </c>
    </row>
    <row r="21" s="1" customFormat="1" ht="21" spans="1:8">
      <c r="A21" s="12"/>
      <c r="B21" s="13"/>
      <c r="C21" s="13"/>
      <c r="D21" s="14"/>
      <c r="E21" s="22">
        <v>310505003</v>
      </c>
      <c r="F21" s="14" t="s">
        <v>17</v>
      </c>
      <c r="G21" s="14" t="s">
        <v>18</v>
      </c>
      <c r="H21" s="14" t="s">
        <v>17</v>
      </c>
    </row>
    <row r="22" s="1" customFormat="1" ht="21" spans="1:8">
      <c r="A22" s="12">
        <v>4</v>
      </c>
      <c r="B22" s="27" t="str">
        <f>VLOOKUP(C22,[1]Sheet1!$A:$B,2,FALSE)</f>
        <v>013306030040000</v>
      </c>
      <c r="C22" s="13" t="s">
        <v>39</v>
      </c>
      <c r="D22" s="14" t="s">
        <v>10</v>
      </c>
      <c r="E22" s="12">
        <v>330607005</v>
      </c>
      <c r="F22" s="14" t="s">
        <v>33</v>
      </c>
      <c r="G22" s="14" t="s">
        <v>34</v>
      </c>
      <c r="H22" s="14" t="s">
        <v>33</v>
      </c>
    </row>
    <row r="23" s="1" customFormat="1" ht="21" spans="1:8">
      <c r="A23" s="12"/>
      <c r="B23" s="13"/>
      <c r="C23" s="13"/>
      <c r="D23" s="14"/>
      <c r="E23" s="12">
        <v>330607007</v>
      </c>
      <c r="F23" s="14" t="s">
        <v>37</v>
      </c>
      <c r="G23" s="14" t="s">
        <v>38</v>
      </c>
      <c r="H23" s="14" t="s">
        <v>37</v>
      </c>
    </row>
    <row r="24" s="1" customFormat="1" ht="21" spans="1:8">
      <c r="A24" s="12"/>
      <c r="B24" s="13"/>
      <c r="C24" s="13"/>
      <c r="D24" s="14"/>
      <c r="E24" s="20">
        <v>330607013</v>
      </c>
      <c r="F24" s="23" t="s">
        <v>27</v>
      </c>
      <c r="G24" s="14" t="s">
        <v>28</v>
      </c>
      <c r="H24" s="14" t="s">
        <v>27</v>
      </c>
    </row>
    <row r="25" s="1" customFormat="1" ht="41" spans="1:8">
      <c r="A25" s="12"/>
      <c r="B25" s="13"/>
      <c r="C25" s="13"/>
      <c r="D25" s="14"/>
      <c r="E25" s="20">
        <v>330607013</v>
      </c>
      <c r="F25" s="23" t="s">
        <v>29</v>
      </c>
      <c r="G25" s="14" t="s">
        <v>30</v>
      </c>
      <c r="H25" s="14" t="s">
        <v>31</v>
      </c>
    </row>
    <row r="26" s="1" customFormat="1" ht="21" spans="1:8">
      <c r="A26" s="12"/>
      <c r="B26" s="13"/>
      <c r="C26" s="13"/>
      <c r="D26" s="14"/>
      <c r="E26" s="22">
        <v>310505001</v>
      </c>
      <c r="F26" s="14" t="s">
        <v>15</v>
      </c>
      <c r="G26" s="14" t="s">
        <v>16</v>
      </c>
      <c r="H26" s="14" t="s">
        <v>15</v>
      </c>
    </row>
    <row r="27" s="1" customFormat="1" ht="21" spans="1:8">
      <c r="A27" s="12"/>
      <c r="B27" s="13"/>
      <c r="C27" s="13"/>
      <c r="D27" s="14"/>
      <c r="E27" s="22">
        <v>310505003</v>
      </c>
      <c r="F27" s="14" t="s">
        <v>17</v>
      </c>
      <c r="G27" s="14" t="s">
        <v>18</v>
      </c>
      <c r="H27" s="14" t="s">
        <v>17</v>
      </c>
    </row>
    <row r="28" s="3" customFormat="1" ht="21" spans="1:8">
      <c r="A28" s="13">
        <v>5</v>
      </c>
      <c r="B28" s="27" t="str">
        <f>VLOOKUP(C28,[1]Sheet1!$A:$B,2,FALSE)</f>
        <v>013306030050000</v>
      </c>
      <c r="C28" s="13" t="s">
        <v>40</v>
      </c>
      <c r="D28" s="14" t="s">
        <v>41</v>
      </c>
      <c r="E28" s="12">
        <v>330607011</v>
      </c>
      <c r="F28" s="14" t="s">
        <v>42</v>
      </c>
      <c r="G28" s="14" t="s">
        <v>43</v>
      </c>
      <c r="H28" s="14" t="s">
        <v>42</v>
      </c>
    </row>
    <row r="29" s="1" customFormat="1" ht="41" spans="1:8">
      <c r="A29" s="13"/>
      <c r="B29" s="13"/>
      <c r="C29" s="13"/>
      <c r="D29" s="14"/>
      <c r="E29" s="12">
        <v>330607011</v>
      </c>
      <c r="F29" s="14" t="s">
        <v>44</v>
      </c>
      <c r="G29" s="14" t="s">
        <v>45</v>
      </c>
      <c r="H29" s="14" t="s">
        <v>46</v>
      </c>
    </row>
    <row r="30" s="3" customFormat="1" ht="21" spans="1:8">
      <c r="A30" s="13"/>
      <c r="B30" s="13"/>
      <c r="C30" s="13"/>
      <c r="D30" s="14"/>
      <c r="E30" s="12">
        <v>331604008</v>
      </c>
      <c r="F30" s="14" t="s">
        <v>47</v>
      </c>
      <c r="G30" s="14" t="s">
        <v>48</v>
      </c>
      <c r="H30" s="14" t="s">
        <v>47</v>
      </c>
    </row>
    <row r="31" s="3" customFormat="1" ht="21" spans="1:8">
      <c r="A31" s="13"/>
      <c r="B31" s="13"/>
      <c r="C31" s="13"/>
      <c r="D31" s="14"/>
      <c r="E31" s="12">
        <v>331604009</v>
      </c>
      <c r="F31" s="14" t="s">
        <v>49</v>
      </c>
      <c r="G31" s="14" t="s">
        <v>50</v>
      </c>
      <c r="H31" s="14" t="s">
        <v>49</v>
      </c>
    </row>
    <row r="32" s="1" customFormat="1" ht="63" customHeight="1" spans="1:8">
      <c r="A32" s="12">
        <v>6</v>
      </c>
      <c r="B32" s="27" t="str">
        <f>VLOOKUP(C32,[1]Sheet1!$A:$B,2,FALSE)</f>
        <v>013306030060000</v>
      </c>
      <c r="C32" s="13" t="s">
        <v>51</v>
      </c>
      <c r="D32" s="14" t="s">
        <v>52</v>
      </c>
      <c r="E32" s="12">
        <v>330607014</v>
      </c>
      <c r="F32" s="14" t="s">
        <v>53</v>
      </c>
      <c r="G32" s="14" t="s">
        <v>54</v>
      </c>
      <c r="H32" s="14" t="s">
        <v>53</v>
      </c>
    </row>
    <row r="33" s="1" customFormat="1" ht="21" spans="1:8">
      <c r="A33" s="12">
        <v>7</v>
      </c>
      <c r="B33" s="27" t="str">
        <f>VLOOKUP(C33,[1]Sheet1!$A:$B,2,FALSE)</f>
        <v>013306030070000</v>
      </c>
      <c r="C33" s="13" t="s">
        <v>55</v>
      </c>
      <c r="D33" s="14" t="s">
        <v>56</v>
      </c>
      <c r="E33" s="12">
        <v>330609005</v>
      </c>
      <c r="F33" s="14" t="s">
        <v>57</v>
      </c>
      <c r="G33" s="14" t="s">
        <v>58</v>
      </c>
      <c r="H33" s="14" t="s">
        <v>57</v>
      </c>
    </row>
    <row r="34" s="1" customFormat="1" ht="21" spans="1:8">
      <c r="A34" s="12"/>
      <c r="B34" s="13"/>
      <c r="C34" s="13"/>
      <c r="D34" s="14"/>
      <c r="E34" s="13">
        <v>330608026</v>
      </c>
      <c r="F34" s="14" t="s">
        <v>59</v>
      </c>
      <c r="G34" s="14" t="s">
        <v>60</v>
      </c>
      <c r="H34" s="14" t="s">
        <v>59</v>
      </c>
    </row>
    <row r="35" s="1" customFormat="1" ht="21" spans="1:8">
      <c r="A35" s="12"/>
      <c r="B35" s="13"/>
      <c r="C35" s="13"/>
      <c r="D35" s="14"/>
      <c r="E35" s="13">
        <v>330608020</v>
      </c>
      <c r="F35" s="14" t="s">
        <v>61</v>
      </c>
      <c r="G35" s="14" t="s">
        <v>62</v>
      </c>
      <c r="H35" s="14" t="s">
        <v>61</v>
      </c>
    </row>
    <row r="36" s="1" customFormat="1" ht="21" spans="1:8">
      <c r="A36" s="12">
        <v>8</v>
      </c>
      <c r="B36" s="27" t="str">
        <f>VLOOKUP(C36,[1]Sheet1!$A:$B,2,FALSE)</f>
        <v>013306030080000</v>
      </c>
      <c r="C36" s="13" t="s">
        <v>63</v>
      </c>
      <c r="D36" s="14" t="s">
        <v>56</v>
      </c>
      <c r="E36" s="12">
        <v>330609005</v>
      </c>
      <c r="F36" s="14" t="s">
        <v>57</v>
      </c>
      <c r="G36" s="14" t="s">
        <v>58</v>
      </c>
      <c r="H36" s="14" t="s">
        <v>57</v>
      </c>
    </row>
    <row r="37" s="1" customFormat="1" ht="21" spans="1:8">
      <c r="A37" s="12"/>
      <c r="B37" s="13"/>
      <c r="C37" s="13"/>
      <c r="D37" s="14"/>
      <c r="E37" s="13">
        <v>330608026</v>
      </c>
      <c r="F37" s="14" t="s">
        <v>59</v>
      </c>
      <c r="G37" s="14" t="s">
        <v>60</v>
      </c>
      <c r="H37" s="14" t="s">
        <v>59</v>
      </c>
    </row>
    <row r="38" s="1" customFormat="1" ht="21" spans="1:8">
      <c r="A38" s="12"/>
      <c r="B38" s="13"/>
      <c r="C38" s="13"/>
      <c r="D38" s="14"/>
      <c r="E38" s="13">
        <v>330608020</v>
      </c>
      <c r="F38" s="14" t="s">
        <v>61</v>
      </c>
      <c r="G38" s="14" t="s">
        <v>62</v>
      </c>
      <c r="H38" s="14" t="s">
        <v>61</v>
      </c>
    </row>
    <row r="39" s="1" customFormat="1" ht="21" spans="1:8">
      <c r="A39" s="12">
        <v>9</v>
      </c>
      <c r="B39" s="27" t="str">
        <f>VLOOKUP(C39,[1]Sheet1!$A:$B,2,FALSE)</f>
        <v>013306030090000</v>
      </c>
      <c r="C39" s="13" t="s">
        <v>64</v>
      </c>
      <c r="D39" s="14" t="s">
        <v>65</v>
      </c>
      <c r="E39" s="12">
        <v>330607008</v>
      </c>
      <c r="F39" s="14" t="s">
        <v>66</v>
      </c>
      <c r="G39" s="14" t="s">
        <v>67</v>
      </c>
      <c r="H39" s="14" t="s">
        <v>66</v>
      </c>
    </row>
    <row r="40" s="1" customFormat="1" ht="21" spans="1:8">
      <c r="A40" s="12"/>
      <c r="B40" s="13"/>
      <c r="C40" s="13"/>
      <c r="D40" s="14"/>
      <c r="E40" s="12">
        <v>330607009</v>
      </c>
      <c r="F40" s="14" t="s">
        <v>68</v>
      </c>
      <c r="G40" s="14" t="s">
        <v>69</v>
      </c>
      <c r="H40" s="14" t="s">
        <v>68</v>
      </c>
    </row>
    <row r="41" s="1" customFormat="1" ht="21" spans="1:8">
      <c r="A41" s="12"/>
      <c r="B41" s="13"/>
      <c r="C41" s="13"/>
      <c r="D41" s="14"/>
      <c r="E41" s="12">
        <v>330607010</v>
      </c>
      <c r="F41" s="14" t="s">
        <v>70</v>
      </c>
      <c r="G41" s="14" t="s">
        <v>71</v>
      </c>
      <c r="H41" s="14" t="s">
        <v>70</v>
      </c>
    </row>
    <row r="42" s="1" customFormat="1" ht="41" spans="1:8">
      <c r="A42" s="12"/>
      <c r="B42" s="13"/>
      <c r="C42" s="13"/>
      <c r="D42" s="14"/>
      <c r="E42" s="12">
        <v>330607010</v>
      </c>
      <c r="F42" s="14" t="s">
        <v>72</v>
      </c>
      <c r="G42" s="14" t="s">
        <v>73</v>
      </c>
      <c r="H42" s="14" t="s">
        <v>74</v>
      </c>
    </row>
    <row r="43" s="1" customFormat="1" ht="21" spans="1:8">
      <c r="A43" s="12"/>
      <c r="B43" s="13"/>
      <c r="C43" s="13"/>
      <c r="D43" s="14"/>
      <c r="E43" s="12">
        <v>330605026</v>
      </c>
      <c r="F43" s="14" t="s">
        <v>75</v>
      </c>
      <c r="G43" s="14" t="s">
        <v>76</v>
      </c>
      <c r="H43" s="14" t="s">
        <v>75</v>
      </c>
    </row>
    <row r="44" s="1" customFormat="1" ht="39" customHeight="1" spans="1:8">
      <c r="A44" s="13">
        <v>10</v>
      </c>
      <c r="B44" s="27" t="str">
        <f>VLOOKUP(C44,[1]Sheet1!$A:$B,2,FALSE)</f>
        <v>013306030100000</v>
      </c>
      <c r="C44" s="13" t="s">
        <v>77</v>
      </c>
      <c r="D44" s="14" t="s">
        <v>78</v>
      </c>
      <c r="E44" s="12">
        <v>330608009</v>
      </c>
      <c r="F44" s="14" t="s">
        <v>79</v>
      </c>
      <c r="G44" s="14" t="s">
        <v>80</v>
      </c>
      <c r="H44" s="14" t="s">
        <v>79</v>
      </c>
    </row>
    <row r="45" s="1" customFormat="1" ht="39" customHeight="1" spans="1:8">
      <c r="A45" s="13"/>
      <c r="B45" s="13"/>
      <c r="C45" s="13"/>
      <c r="D45" s="14"/>
      <c r="E45" s="12">
        <v>330608010</v>
      </c>
      <c r="F45" s="14" t="s">
        <v>81</v>
      </c>
      <c r="G45" s="14" t="s">
        <v>82</v>
      </c>
      <c r="H45" s="14" t="s">
        <v>81</v>
      </c>
    </row>
    <row r="46" s="1" customFormat="1" ht="21" spans="1:8">
      <c r="A46" s="13">
        <v>11</v>
      </c>
      <c r="B46" s="27" t="str">
        <f>VLOOKUP(C46,[1]Sheet1!$A:$B,2,FALSE)</f>
        <v>013306030110000</v>
      </c>
      <c r="C46" s="13" t="s">
        <v>83</v>
      </c>
      <c r="D46" s="14" t="s">
        <v>78</v>
      </c>
      <c r="E46" s="12">
        <v>330607001</v>
      </c>
      <c r="F46" s="14" t="s">
        <v>11</v>
      </c>
      <c r="G46" s="14" t="s">
        <v>12</v>
      </c>
      <c r="H46" s="14" t="s">
        <v>11</v>
      </c>
    </row>
    <row r="47" s="1" customFormat="1" ht="62" spans="1:8">
      <c r="A47" s="13"/>
      <c r="B47" s="13"/>
      <c r="C47" s="13"/>
      <c r="D47" s="14"/>
      <c r="E47" s="20">
        <v>330607001</v>
      </c>
      <c r="F47" s="14" t="s">
        <v>20</v>
      </c>
      <c r="G47" s="14" t="s">
        <v>21</v>
      </c>
      <c r="H47" s="14" t="s">
        <v>22</v>
      </c>
    </row>
    <row r="48" s="1" customFormat="1" ht="21" spans="1:8">
      <c r="A48" s="13"/>
      <c r="B48" s="13"/>
      <c r="C48" s="13"/>
      <c r="D48" s="14"/>
      <c r="E48" s="12">
        <v>330608027</v>
      </c>
      <c r="F48" s="14" t="s">
        <v>84</v>
      </c>
      <c r="G48" s="14" t="s">
        <v>85</v>
      </c>
      <c r="H48" s="14" t="s">
        <v>84</v>
      </c>
    </row>
    <row r="49" s="1" customFormat="1" ht="89" customHeight="1" spans="1:8">
      <c r="A49" s="15">
        <v>12</v>
      </c>
      <c r="B49" s="27" t="str">
        <f>VLOOKUP(C49,[1]Sheet1!$A:$B,2,FALSE)</f>
        <v>013306030120000</v>
      </c>
      <c r="C49" s="13" t="s">
        <v>86</v>
      </c>
      <c r="D49" s="14" t="s">
        <v>87</v>
      </c>
      <c r="E49" s="13">
        <v>330608008</v>
      </c>
      <c r="F49" s="14" t="s">
        <v>88</v>
      </c>
      <c r="G49" s="14" t="s">
        <v>89</v>
      </c>
      <c r="H49" s="14" t="s">
        <v>88</v>
      </c>
    </row>
    <row r="50" s="1" customFormat="1" ht="41" spans="1:8">
      <c r="A50" s="16"/>
      <c r="B50" s="27" t="str">
        <f>VLOOKUP(C50,[1]Sheet1!$A:$B,2,FALSE)</f>
        <v>013306030120011</v>
      </c>
      <c r="C50" s="13" t="s">
        <v>90</v>
      </c>
      <c r="D50" s="14"/>
      <c r="E50" s="13">
        <v>310516004</v>
      </c>
      <c r="F50" s="14" t="s">
        <v>91</v>
      </c>
      <c r="G50" s="14" t="s">
        <v>92</v>
      </c>
      <c r="H50" s="14" t="s">
        <v>91</v>
      </c>
    </row>
    <row r="51" s="1" customFormat="1" ht="21" spans="1:8">
      <c r="A51" s="15">
        <v>13</v>
      </c>
      <c r="B51" s="27" t="str">
        <f>VLOOKUP(C51,[1]Sheet1!$A:$B,2,FALSE)</f>
        <v>013306030130000</v>
      </c>
      <c r="C51" s="13" t="s">
        <v>93</v>
      </c>
      <c r="D51" s="14" t="s">
        <v>87</v>
      </c>
      <c r="E51" s="12">
        <v>330608008</v>
      </c>
      <c r="F51" s="14" t="s">
        <v>88</v>
      </c>
      <c r="G51" s="14" t="s">
        <v>89</v>
      </c>
      <c r="H51" s="14" t="s">
        <v>88</v>
      </c>
    </row>
    <row r="52" s="1" customFormat="1" ht="21" spans="1:8">
      <c r="A52" s="17"/>
      <c r="B52" s="13"/>
      <c r="C52" s="13"/>
      <c r="D52" s="14"/>
      <c r="E52" s="13">
        <v>330607005</v>
      </c>
      <c r="F52" s="14" t="s">
        <v>33</v>
      </c>
      <c r="G52" s="14" t="s">
        <v>34</v>
      </c>
      <c r="H52" s="14" t="s">
        <v>33</v>
      </c>
    </row>
    <row r="53" s="1" customFormat="1" ht="21" spans="1:8">
      <c r="A53" s="17"/>
      <c r="B53" s="13"/>
      <c r="C53" s="13"/>
      <c r="D53" s="14"/>
      <c r="E53" s="13">
        <v>330608007</v>
      </c>
      <c r="F53" s="14" t="s">
        <v>94</v>
      </c>
      <c r="G53" s="14" t="s">
        <v>95</v>
      </c>
      <c r="H53" s="14" t="s">
        <v>94</v>
      </c>
    </row>
    <row r="54" s="1" customFormat="1" ht="41" spans="1:8">
      <c r="A54" s="16"/>
      <c r="B54" s="27" t="str">
        <f>VLOOKUP(C54,[1]Sheet1!$A:$B,2,FALSE)</f>
        <v>013306030130011</v>
      </c>
      <c r="C54" s="13" t="s">
        <v>96</v>
      </c>
      <c r="D54" s="14"/>
      <c r="E54" s="13">
        <v>310516004</v>
      </c>
      <c r="F54" s="14" t="s">
        <v>91</v>
      </c>
      <c r="G54" s="14" t="s">
        <v>92</v>
      </c>
      <c r="H54" s="14" t="s">
        <v>91</v>
      </c>
    </row>
    <row r="55" s="1" customFormat="1" ht="21" spans="1:8">
      <c r="A55" s="15">
        <v>14</v>
      </c>
      <c r="B55" s="27" t="str">
        <f>VLOOKUP(C55,[1]Sheet1!$A:$B,2,FALSE)</f>
        <v>013306030140000</v>
      </c>
      <c r="C55" s="13" t="s">
        <v>97</v>
      </c>
      <c r="D55" s="14" t="s">
        <v>78</v>
      </c>
      <c r="E55" s="12">
        <v>330607014</v>
      </c>
      <c r="F55" s="14" t="s">
        <v>53</v>
      </c>
      <c r="G55" s="14" t="s">
        <v>54</v>
      </c>
      <c r="H55" s="14" t="s">
        <v>53</v>
      </c>
    </row>
    <row r="56" s="1" customFormat="1" ht="21" spans="1:8">
      <c r="A56" s="17"/>
      <c r="B56" s="13"/>
      <c r="C56" s="13"/>
      <c r="D56" s="14"/>
      <c r="E56" s="12">
        <v>330608015</v>
      </c>
      <c r="F56" s="14" t="s">
        <v>98</v>
      </c>
      <c r="G56" s="14" t="s">
        <v>99</v>
      </c>
      <c r="H56" s="14" t="s">
        <v>98</v>
      </c>
    </row>
    <row r="57" s="1" customFormat="1" ht="41" spans="1:8">
      <c r="A57" s="17"/>
      <c r="B57" s="13"/>
      <c r="C57" s="13"/>
      <c r="D57" s="14"/>
      <c r="E57" s="13">
        <v>330608013</v>
      </c>
      <c r="F57" s="14" t="s">
        <v>100</v>
      </c>
      <c r="G57" s="14" t="s">
        <v>101</v>
      </c>
      <c r="H57" s="14" t="s">
        <v>100</v>
      </c>
    </row>
    <row r="58" s="1" customFormat="1" ht="21" spans="1:8">
      <c r="A58" s="17"/>
      <c r="B58" s="13"/>
      <c r="C58" s="13"/>
      <c r="D58" s="14"/>
      <c r="E58" s="13">
        <v>330608011</v>
      </c>
      <c r="F58" s="14" t="s">
        <v>102</v>
      </c>
      <c r="G58" s="14" t="s">
        <v>103</v>
      </c>
      <c r="H58" s="14" t="s">
        <v>102</v>
      </c>
    </row>
    <row r="59" s="1" customFormat="1" ht="21" spans="1:8">
      <c r="A59" s="17"/>
      <c r="B59" s="13"/>
      <c r="C59" s="13"/>
      <c r="D59" s="14"/>
      <c r="E59" s="12">
        <v>330608012</v>
      </c>
      <c r="F59" s="14" t="s">
        <v>104</v>
      </c>
      <c r="G59" s="14" t="s">
        <v>105</v>
      </c>
      <c r="H59" s="14" t="s">
        <v>104</v>
      </c>
    </row>
    <row r="60" s="1" customFormat="1" ht="41" spans="1:8">
      <c r="A60" s="16"/>
      <c r="B60" s="27" t="str">
        <f>VLOOKUP(C60,[1]Sheet1!$A:$B,2,FALSE)</f>
        <v>013306030140011</v>
      </c>
      <c r="C60" s="13" t="s">
        <v>106</v>
      </c>
      <c r="D60" s="14"/>
      <c r="E60" s="13">
        <v>310516004</v>
      </c>
      <c r="F60" s="14" t="s">
        <v>91</v>
      </c>
      <c r="G60" s="14" t="s">
        <v>92</v>
      </c>
      <c r="H60" s="14" t="s">
        <v>91</v>
      </c>
    </row>
    <row r="61" s="1" customFormat="1" ht="21" spans="1:8">
      <c r="A61" s="15">
        <v>15</v>
      </c>
      <c r="B61" s="27" t="str">
        <f>VLOOKUP(C61,[1]Sheet1!$A:$B,2,FALSE)</f>
        <v>013306030150000</v>
      </c>
      <c r="C61" s="13" t="s">
        <v>107</v>
      </c>
      <c r="D61" s="14" t="s">
        <v>78</v>
      </c>
      <c r="E61" s="12">
        <v>330607014</v>
      </c>
      <c r="F61" s="14" t="s">
        <v>53</v>
      </c>
      <c r="G61" s="14" t="s">
        <v>54</v>
      </c>
      <c r="H61" s="14" t="s">
        <v>53</v>
      </c>
    </row>
    <row r="62" s="1" customFormat="1" ht="21" spans="1:8">
      <c r="A62" s="17"/>
      <c r="B62" s="13"/>
      <c r="C62" s="13"/>
      <c r="D62" s="14"/>
      <c r="E62" s="12">
        <v>330608015</v>
      </c>
      <c r="F62" s="14" t="s">
        <v>98</v>
      </c>
      <c r="G62" s="14" t="s">
        <v>99</v>
      </c>
      <c r="H62" s="14" t="s">
        <v>98</v>
      </c>
    </row>
    <row r="63" s="1" customFormat="1" ht="41" spans="1:8">
      <c r="A63" s="17"/>
      <c r="B63" s="13"/>
      <c r="C63" s="13"/>
      <c r="D63" s="14"/>
      <c r="E63" s="12">
        <v>330608013</v>
      </c>
      <c r="F63" s="14" t="s">
        <v>100</v>
      </c>
      <c r="G63" s="14" t="s">
        <v>101</v>
      </c>
      <c r="H63" s="14" t="s">
        <v>100</v>
      </c>
    </row>
    <row r="64" s="1" customFormat="1" ht="21" spans="1:8">
      <c r="A64" s="17"/>
      <c r="B64" s="13"/>
      <c r="C64" s="13"/>
      <c r="D64" s="14"/>
      <c r="E64" s="13">
        <v>330608016</v>
      </c>
      <c r="F64" s="14" t="s">
        <v>108</v>
      </c>
      <c r="G64" s="14" t="s">
        <v>109</v>
      </c>
      <c r="H64" s="14" t="s">
        <v>108</v>
      </c>
    </row>
    <row r="65" s="1" customFormat="1" ht="41" spans="1:8">
      <c r="A65" s="16"/>
      <c r="B65" s="27" t="str">
        <f>VLOOKUP(C65,[1]Sheet1!$A:$B,2,FALSE)</f>
        <v>013306030150011</v>
      </c>
      <c r="C65" s="13" t="s">
        <v>110</v>
      </c>
      <c r="D65" s="14"/>
      <c r="E65" s="13">
        <v>310516004</v>
      </c>
      <c r="F65" s="14" t="s">
        <v>91</v>
      </c>
      <c r="G65" s="14" t="s">
        <v>92</v>
      </c>
      <c r="H65" s="14" t="s">
        <v>91</v>
      </c>
    </row>
    <row r="66" s="1" customFormat="1" ht="82" customHeight="1" spans="1:8">
      <c r="A66" s="13">
        <v>16</v>
      </c>
      <c r="B66" s="27" t="str">
        <f>VLOOKUP(C66,[1]Sheet1!$A:$B,2,FALSE)</f>
        <v>013306030160000</v>
      </c>
      <c r="C66" s="13" t="s">
        <v>111</v>
      </c>
      <c r="D66" s="14" t="s">
        <v>78</v>
      </c>
      <c r="E66" s="13">
        <v>330608014</v>
      </c>
      <c r="F66" s="14" t="s">
        <v>112</v>
      </c>
      <c r="G66" s="14" t="s">
        <v>113</v>
      </c>
      <c r="H66" s="14" t="s">
        <v>112</v>
      </c>
    </row>
    <row r="67" s="1" customFormat="1" ht="33" customHeight="1" spans="1:8">
      <c r="A67" s="13">
        <v>17</v>
      </c>
      <c r="B67" s="27" t="str">
        <f>VLOOKUP(C67,[1]Sheet1!$A:$B,2,FALSE)</f>
        <v>013306030170000</v>
      </c>
      <c r="C67" s="13" t="s">
        <v>114</v>
      </c>
      <c r="D67" s="14" t="s">
        <v>78</v>
      </c>
      <c r="E67" s="13">
        <v>330608014</v>
      </c>
      <c r="F67" s="14" t="s">
        <v>112</v>
      </c>
      <c r="G67" s="14" t="s">
        <v>113</v>
      </c>
      <c r="H67" s="14" t="s">
        <v>112</v>
      </c>
    </row>
    <row r="68" s="1" customFormat="1" ht="33" customHeight="1" spans="1:8">
      <c r="A68" s="13"/>
      <c r="B68" s="13"/>
      <c r="C68" s="13"/>
      <c r="D68" s="14"/>
      <c r="E68" s="13">
        <v>330409020</v>
      </c>
      <c r="F68" s="14" t="s">
        <v>115</v>
      </c>
      <c r="G68" s="14" t="s">
        <v>116</v>
      </c>
      <c r="H68" s="14" t="s">
        <v>115</v>
      </c>
    </row>
    <row r="69" s="1" customFormat="1" ht="21" spans="1:8">
      <c r="A69" s="13">
        <v>18</v>
      </c>
      <c r="B69" s="27" t="str">
        <f>VLOOKUP(C69,[1]Sheet1!$A:$B,2,FALSE)</f>
        <v>013306030180000</v>
      </c>
      <c r="C69" s="13" t="s">
        <v>117</v>
      </c>
      <c r="D69" s="14" t="s">
        <v>118</v>
      </c>
      <c r="E69" s="12">
        <v>330608002</v>
      </c>
      <c r="F69" s="14" t="s">
        <v>119</v>
      </c>
      <c r="G69" s="14" t="s">
        <v>120</v>
      </c>
      <c r="H69" s="14" t="s">
        <v>121</v>
      </c>
    </row>
    <row r="70" s="1" customFormat="1" ht="21" spans="1:8">
      <c r="A70" s="13"/>
      <c r="B70" s="13"/>
      <c r="C70" s="13"/>
      <c r="D70" s="14"/>
      <c r="E70" s="12">
        <v>330608003</v>
      </c>
      <c r="F70" s="14" t="s">
        <v>122</v>
      </c>
      <c r="G70" s="14" t="s">
        <v>123</v>
      </c>
      <c r="H70" s="14" t="s">
        <v>124</v>
      </c>
    </row>
    <row r="71" s="1" customFormat="1" ht="21" spans="1:8">
      <c r="A71" s="13"/>
      <c r="B71" s="13"/>
      <c r="C71" s="13"/>
      <c r="D71" s="14"/>
      <c r="E71" s="12">
        <v>330608001</v>
      </c>
      <c r="F71" s="14" t="s">
        <v>125</v>
      </c>
      <c r="G71" s="14" t="s">
        <v>126</v>
      </c>
      <c r="H71" s="14" t="s">
        <v>127</v>
      </c>
    </row>
    <row r="72" s="1" customFormat="1" ht="21" spans="1:8">
      <c r="A72" s="12">
        <v>19</v>
      </c>
      <c r="B72" s="27" t="str">
        <f>VLOOKUP(C72,[1]Sheet1!$A:$B,2,FALSE)</f>
        <v>013306030190000</v>
      </c>
      <c r="C72" s="13" t="s">
        <v>128</v>
      </c>
      <c r="D72" s="14" t="s">
        <v>129</v>
      </c>
      <c r="E72" s="12">
        <v>330605018</v>
      </c>
      <c r="F72" s="14" t="s">
        <v>130</v>
      </c>
      <c r="G72" s="14" t="s">
        <v>131</v>
      </c>
      <c r="H72" s="14" t="s">
        <v>130</v>
      </c>
    </row>
    <row r="73" s="1" customFormat="1" ht="21" spans="1:8">
      <c r="A73" s="12"/>
      <c r="B73" s="13"/>
      <c r="C73" s="13"/>
      <c r="D73" s="14"/>
      <c r="E73" s="12">
        <v>330605001</v>
      </c>
      <c r="F73" s="14" t="s">
        <v>132</v>
      </c>
      <c r="G73" s="14" t="s">
        <v>133</v>
      </c>
      <c r="H73" s="14" t="s">
        <v>132</v>
      </c>
    </row>
    <row r="74" s="1" customFormat="1" ht="21" spans="1:8">
      <c r="A74" s="12"/>
      <c r="B74" s="13"/>
      <c r="C74" s="13"/>
      <c r="D74" s="14"/>
      <c r="E74" s="12">
        <v>330605002</v>
      </c>
      <c r="F74" s="14" t="s">
        <v>134</v>
      </c>
      <c r="G74" s="14" t="s">
        <v>135</v>
      </c>
      <c r="H74" s="14" t="s">
        <v>134</v>
      </c>
    </row>
    <row r="75" s="1" customFormat="1" ht="21" spans="1:8">
      <c r="A75" s="12"/>
      <c r="B75" s="13"/>
      <c r="C75" s="13"/>
      <c r="D75" s="14"/>
      <c r="E75" s="12">
        <v>330605023</v>
      </c>
      <c r="F75" s="14" t="s">
        <v>136</v>
      </c>
      <c r="G75" s="14" t="s">
        <v>137</v>
      </c>
      <c r="H75" s="14" t="s">
        <v>136</v>
      </c>
    </row>
    <row r="76" s="1" customFormat="1" ht="21" spans="1:8">
      <c r="A76" s="12"/>
      <c r="B76" s="13"/>
      <c r="C76" s="13"/>
      <c r="D76" s="14"/>
      <c r="E76" s="12">
        <v>330605025</v>
      </c>
      <c r="F76" s="14" t="s">
        <v>138</v>
      </c>
      <c r="G76" s="14" t="s">
        <v>139</v>
      </c>
      <c r="H76" s="14" t="s">
        <v>138</v>
      </c>
    </row>
    <row r="77" s="1" customFormat="1" ht="21" spans="1:8">
      <c r="A77" s="12"/>
      <c r="B77" s="13"/>
      <c r="C77" s="13"/>
      <c r="D77" s="14"/>
      <c r="E77" s="12">
        <v>330605027</v>
      </c>
      <c r="F77" s="14" t="s">
        <v>140</v>
      </c>
      <c r="G77" s="14" t="s">
        <v>141</v>
      </c>
      <c r="H77" s="14" t="s">
        <v>140</v>
      </c>
    </row>
    <row r="78" s="1" customFormat="1" ht="21" spans="1:8">
      <c r="A78" s="13">
        <v>20</v>
      </c>
      <c r="B78" s="27" t="str">
        <f>VLOOKUP(C78,[1]Sheet1!$A:$B,2,FALSE)</f>
        <v>013306030200000</v>
      </c>
      <c r="C78" s="13" t="s">
        <v>142</v>
      </c>
      <c r="D78" s="14" t="s">
        <v>129</v>
      </c>
      <c r="E78" s="12">
        <v>330605015</v>
      </c>
      <c r="F78" s="14" t="s">
        <v>143</v>
      </c>
      <c r="G78" s="14" t="s">
        <v>144</v>
      </c>
      <c r="H78" s="14" t="s">
        <v>143</v>
      </c>
    </row>
    <row r="79" s="1" customFormat="1" ht="21" spans="1:8">
      <c r="A79" s="13"/>
      <c r="B79" s="13"/>
      <c r="C79" s="13"/>
      <c r="D79" s="14"/>
      <c r="E79" s="12">
        <v>330605017</v>
      </c>
      <c r="F79" s="14" t="s">
        <v>145</v>
      </c>
      <c r="G79" s="14" t="s">
        <v>146</v>
      </c>
      <c r="H79" s="14" t="s">
        <v>145</v>
      </c>
    </row>
    <row r="80" s="1" customFormat="1" ht="21" spans="1:8">
      <c r="A80" s="13"/>
      <c r="B80" s="13"/>
      <c r="C80" s="13"/>
      <c r="D80" s="14"/>
      <c r="E80" s="12">
        <v>330605019</v>
      </c>
      <c r="F80" s="14" t="s">
        <v>147</v>
      </c>
      <c r="G80" s="14" t="s">
        <v>148</v>
      </c>
      <c r="H80" s="14" t="s">
        <v>147</v>
      </c>
    </row>
    <row r="81" s="3" customFormat="1" ht="21" spans="1:8">
      <c r="A81" s="13"/>
      <c r="B81" s="13"/>
      <c r="C81" s="13"/>
      <c r="D81" s="14"/>
      <c r="E81" s="12">
        <v>330605022</v>
      </c>
      <c r="F81" s="14" t="s">
        <v>149</v>
      </c>
      <c r="G81" s="14" t="s">
        <v>150</v>
      </c>
      <c r="H81" s="14" t="s">
        <v>149</v>
      </c>
    </row>
    <row r="82" s="1" customFormat="1" ht="38" customHeight="1" spans="1:8">
      <c r="A82" s="15">
        <v>21</v>
      </c>
      <c r="B82" s="27" t="str">
        <f>VLOOKUP(C82,[1]Sheet1!$A:$B,2,FALSE)</f>
        <v>013306030210000</v>
      </c>
      <c r="C82" s="13" t="s">
        <v>151</v>
      </c>
      <c r="D82" s="14" t="s">
        <v>129</v>
      </c>
      <c r="E82" s="12">
        <v>330605031</v>
      </c>
      <c r="F82" s="14" t="s">
        <v>152</v>
      </c>
      <c r="G82" s="14" t="s">
        <v>153</v>
      </c>
      <c r="H82" s="14" t="s">
        <v>152</v>
      </c>
    </row>
    <row r="83" s="1" customFormat="1" ht="38" customHeight="1" spans="1:8">
      <c r="A83" s="17"/>
      <c r="B83" s="13"/>
      <c r="C83" s="13"/>
      <c r="D83" s="14"/>
      <c r="E83" s="22">
        <v>330300015</v>
      </c>
      <c r="F83" s="14" t="s">
        <v>154</v>
      </c>
      <c r="G83" s="14" t="s">
        <v>155</v>
      </c>
      <c r="H83" s="14" t="s">
        <v>154</v>
      </c>
    </row>
    <row r="84" s="1" customFormat="1" ht="41" spans="1:8">
      <c r="A84" s="16"/>
      <c r="B84" s="27" t="str">
        <f>VLOOKUP(C84,[1]Sheet1!$A:$B,2,FALSE)</f>
        <v>013306030210011</v>
      </c>
      <c r="C84" s="13" t="s">
        <v>156</v>
      </c>
      <c r="D84" s="14"/>
      <c r="E84" s="12">
        <v>310516004</v>
      </c>
      <c r="F84" s="14" t="s">
        <v>91</v>
      </c>
      <c r="G84" s="14" t="s">
        <v>92</v>
      </c>
      <c r="H84" s="14" t="s">
        <v>91</v>
      </c>
    </row>
    <row r="85" s="1" customFormat="1" ht="35" customHeight="1" spans="1:8">
      <c r="A85" s="24">
        <v>22</v>
      </c>
      <c r="B85" s="27" t="str">
        <f>VLOOKUP(C85,[1]Sheet1!$A:$B,2,FALSE)</f>
        <v>013306030220000</v>
      </c>
      <c r="C85" s="13" t="s">
        <v>157</v>
      </c>
      <c r="D85" s="14" t="s">
        <v>129</v>
      </c>
      <c r="E85" s="12">
        <v>330605031</v>
      </c>
      <c r="F85" s="14" t="s">
        <v>152</v>
      </c>
      <c r="G85" s="14" t="s">
        <v>153</v>
      </c>
      <c r="H85" s="14" t="s">
        <v>152</v>
      </c>
    </row>
    <row r="86" s="1" customFormat="1" ht="35" customHeight="1" spans="1:8">
      <c r="A86" s="25"/>
      <c r="B86" s="13"/>
      <c r="C86" s="13"/>
      <c r="D86" s="14"/>
      <c r="E86" s="13">
        <v>330900003</v>
      </c>
      <c r="F86" s="14" t="s">
        <v>158</v>
      </c>
      <c r="G86" s="14" t="s">
        <v>159</v>
      </c>
      <c r="H86" s="14" t="s">
        <v>158</v>
      </c>
    </row>
    <row r="87" s="1" customFormat="1" ht="41" spans="1:8">
      <c r="A87" s="26"/>
      <c r="B87" s="27" t="str">
        <f>VLOOKUP(C87,[1]Sheet1!$A:$B,2,FALSE)</f>
        <v>013306030220011</v>
      </c>
      <c r="C87" s="13" t="s">
        <v>160</v>
      </c>
      <c r="D87" s="14"/>
      <c r="E87" s="12">
        <v>310516004</v>
      </c>
      <c r="F87" s="14" t="s">
        <v>91</v>
      </c>
      <c r="G87" s="14" t="s">
        <v>92</v>
      </c>
      <c r="H87" s="14" t="s">
        <v>91</v>
      </c>
    </row>
    <row r="88" s="1" customFormat="1" ht="21" spans="1:8">
      <c r="A88" s="24">
        <v>23</v>
      </c>
      <c r="B88" s="27" t="str">
        <f>VLOOKUP(C88,[1]Sheet1!$A:$B,2,FALSE)</f>
        <v>013306030230000</v>
      </c>
      <c r="C88" s="13" t="s">
        <v>161</v>
      </c>
      <c r="D88" s="14" t="s">
        <v>129</v>
      </c>
      <c r="E88" s="12">
        <v>330605027</v>
      </c>
      <c r="F88" s="14" t="s">
        <v>140</v>
      </c>
      <c r="G88" s="14" t="s">
        <v>141</v>
      </c>
      <c r="H88" s="14" t="s">
        <v>140</v>
      </c>
    </row>
    <row r="89" s="1" customFormat="1" ht="41" spans="1:8">
      <c r="A89" s="25"/>
      <c r="B89" s="13"/>
      <c r="C89" s="13"/>
      <c r="D89" s="14"/>
      <c r="E89" s="12">
        <v>330605028</v>
      </c>
      <c r="F89" s="14" t="s">
        <v>162</v>
      </c>
      <c r="G89" s="14" t="s">
        <v>163</v>
      </c>
      <c r="H89" s="14" t="s">
        <v>164</v>
      </c>
    </row>
    <row r="90" s="1" customFormat="1" ht="21" spans="1:8">
      <c r="A90" s="25"/>
      <c r="B90" s="13"/>
      <c r="C90" s="13"/>
      <c r="D90" s="14"/>
      <c r="E90" s="12">
        <v>330605028</v>
      </c>
      <c r="F90" s="14" t="s">
        <v>165</v>
      </c>
      <c r="G90" s="14" t="s">
        <v>166</v>
      </c>
      <c r="H90" s="14" t="s">
        <v>165</v>
      </c>
    </row>
    <row r="91" s="1" customFormat="1" ht="21" spans="1:8">
      <c r="A91" s="25"/>
      <c r="B91" s="13"/>
      <c r="C91" s="13"/>
      <c r="D91" s="14"/>
      <c r="E91" s="12">
        <v>330605036</v>
      </c>
      <c r="F91" s="14" t="s">
        <v>167</v>
      </c>
      <c r="G91" s="14" t="s">
        <v>168</v>
      </c>
      <c r="H91" s="14" t="s">
        <v>167</v>
      </c>
    </row>
    <row r="92" s="1" customFormat="1" ht="41" spans="1:8">
      <c r="A92" s="25"/>
      <c r="B92" s="27" t="str">
        <f>VLOOKUP(C92,[1]Sheet1!$A:$B,2,FALSE)</f>
        <v>013306030230011</v>
      </c>
      <c r="C92" s="13" t="s">
        <v>169</v>
      </c>
      <c r="D92" s="14"/>
      <c r="E92" s="12">
        <v>310516004</v>
      </c>
      <c r="F92" s="14" t="s">
        <v>91</v>
      </c>
      <c r="G92" s="14" t="s">
        <v>92</v>
      </c>
      <c r="H92" s="14" t="s">
        <v>91</v>
      </c>
    </row>
    <row r="93" s="1" customFormat="1" ht="21" spans="1:8">
      <c r="A93" s="25"/>
      <c r="B93" s="27" t="str">
        <f>VLOOKUP(C93,[1]Sheet1!$A:$B,2,FALSE)</f>
        <v>013306030230100</v>
      </c>
      <c r="C93" s="13" t="s">
        <v>170</v>
      </c>
      <c r="D93" s="14"/>
      <c r="E93" s="12">
        <v>330605027</v>
      </c>
      <c r="F93" s="14" t="s">
        <v>140</v>
      </c>
      <c r="G93" s="14" t="s">
        <v>141</v>
      </c>
      <c r="H93" s="14" t="s">
        <v>140</v>
      </c>
    </row>
    <row r="94" s="1" customFormat="1" ht="41" spans="1:8">
      <c r="A94" s="25"/>
      <c r="B94" s="13"/>
      <c r="C94" s="13"/>
      <c r="D94" s="14"/>
      <c r="E94" s="12">
        <v>330605028</v>
      </c>
      <c r="F94" s="14" t="s">
        <v>162</v>
      </c>
      <c r="G94" s="14" t="s">
        <v>163</v>
      </c>
      <c r="H94" s="14" t="s">
        <v>164</v>
      </c>
    </row>
    <row r="95" s="1" customFormat="1" ht="21" spans="1:8">
      <c r="A95" s="25"/>
      <c r="B95" s="13"/>
      <c r="C95" s="13"/>
      <c r="D95" s="14"/>
      <c r="E95" s="12">
        <v>330605028</v>
      </c>
      <c r="F95" s="14" t="s">
        <v>165</v>
      </c>
      <c r="G95" s="14" t="s">
        <v>166</v>
      </c>
      <c r="H95" s="14" t="s">
        <v>165</v>
      </c>
    </row>
    <row r="96" s="1" customFormat="1" ht="21" spans="1:8">
      <c r="A96" s="25"/>
      <c r="B96" s="13"/>
      <c r="C96" s="13"/>
      <c r="D96" s="14"/>
      <c r="E96" s="12">
        <v>330605036</v>
      </c>
      <c r="F96" s="14" t="s">
        <v>167</v>
      </c>
      <c r="G96" s="14" t="s">
        <v>168</v>
      </c>
      <c r="H96" s="14" t="s">
        <v>167</v>
      </c>
    </row>
    <row r="97" s="1" customFormat="1" ht="21" spans="1:8">
      <c r="A97" s="25"/>
      <c r="B97" s="27" t="str">
        <f>VLOOKUP(C97,[1]Sheet1!$A:$B,2,FALSE)</f>
        <v>013306030231100</v>
      </c>
      <c r="C97" s="13" t="s">
        <v>171</v>
      </c>
      <c r="D97" s="14"/>
      <c r="E97" s="12">
        <v>330605027</v>
      </c>
      <c r="F97" s="14" t="s">
        <v>140</v>
      </c>
      <c r="G97" s="14" t="s">
        <v>141</v>
      </c>
      <c r="H97" s="14" t="s">
        <v>140</v>
      </c>
    </row>
    <row r="98" s="1" customFormat="1" ht="41" spans="1:8">
      <c r="A98" s="25"/>
      <c r="B98" s="13"/>
      <c r="C98" s="13"/>
      <c r="D98" s="14"/>
      <c r="E98" s="12">
        <v>330605028</v>
      </c>
      <c r="F98" s="14" t="s">
        <v>162</v>
      </c>
      <c r="G98" s="14" t="s">
        <v>163</v>
      </c>
      <c r="H98" s="14" t="s">
        <v>164</v>
      </c>
    </row>
    <row r="99" s="1" customFormat="1" ht="21" spans="1:8">
      <c r="A99" s="25"/>
      <c r="B99" s="13"/>
      <c r="C99" s="13"/>
      <c r="D99" s="14"/>
      <c r="E99" s="12">
        <v>330605028</v>
      </c>
      <c r="F99" s="14" t="s">
        <v>165</v>
      </c>
      <c r="G99" s="14" t="s">
        <v>166</v>
      </c>
      <c r="H99" s="14" t="s">
        <v>165</v>
      </c>
    </row>
    <row r="100" s="1" customFormat="1" ht="21" spans="1:8">
      <c r="A100" s="26"/>
      <c r="B100" s="13"/>
      <c r="C100" s="13"/>
      <c r="D100" s="14"/>
      <c r="E100" s="12">
        <v>330605036</v>
      </c>
      <c r="F100" s="14" t="s">
        <v>167</v>
      </c>
      <c r="G100" s="14" t="s">
        <v>168</v>
      </c>
      <c r="H100" s="14" t="s">
        <v>167</v>
      </c>
    </row>
    <row r="101" s="1" customFormat="1" ht="80" customHeight="1" spans="1:8">
      <c r="A101" s="24">
        <v>24</v>
      </c>
      <c r="B101" s="27" t="str">
        <f>VLOOKUP(C101,[1]Sheet1!$A:$B,2,FALSE)</f>
        <v>013306030240000</v>
      </c>
      <c r="C101" s="13" t="s">
        <v>172</v>
      </c>
      <c r="D101" s="14" t="s">
        <v>129</v>
      </c>
      <c r="E101" s="12">
        <v>330605029</v>
      </c>
      <c r="F101" s="14" t="s">
        <v>173</v>
      </c>
      <c r="G101" s="14" t="s">
        <v>174</v>
      </c>
      <c r="H101" s="14" t="s">
        <v>173</v>
      </c>
    </row>
    <row r="102" s="1" customFormat="1" ht="41" spans="1:8">
      <c r="A102" s="25"/>
      <c r="B102" s="27" t="str">
        <f>VLOOKUP(C102,[1]Sheet1!$A:$B,2,FALSE)</f>
        <v>013306030240011</v>
      </c>
      <c r="C102" s="13" t="s">
        <v>175</v>
      </c>
      <c r="D102" s="14"/>
      <c r="E102" s="12">
        <v>310516004</v>
      </c>
      <c r="F102" s="14" t="s">
        <v>91</v>
      </c>
      <c r="G102" s="14" t="s">
        <v>92</v>
      </c>
      <c r="H102" s="14" t="s">
        <v>91</v>
      </c>
    </row>
    <row r="103" s="1" customFormat="1" ht="41" spans="1:8">
      <c r="A103" s="25"/>
      <c r="B103" s="27" t="str">
        <f>VLOOKUP(C103,[1]Sheet1!$A:$B,2,FALSE)</f>
        <v>013306030240100</v>
      </c>
      <c r="C103" s="13" t="s">
        <v>176</v>
      </c>
      <c r="D103" s="14"/>
      <c r="E103" s="12">
        <v>330605029</v>
      </c>
      <c r="F103" s="14" t="s">
        <v>173</v>
      </c>
      <c r="G103" s="14" t="s">
        <v>174</v>
      </c>
      <c r="H103" s="14" t="s">
        <v>173</v>
      </c>
    </row>
    <row r="104" s="1" customFormat="1" ht="41" spans="1:8">
      <c r="A104" s="26"/>
      <c r="B104" s="27" t="str">
        <f>VLOOKUP(C104,[1]Sheet1!$A:$B,2,FALSE)</f>
        <v>013306030241100</v>
      </c>
      <c r="C104" s="13" t="s">
        <v>177</v>
      </c>
      <c r="D104" s="14"/>
      <c r="E104" s="12">
        <v>330605029</v>
      </c>
      <c r="F104" s="14" t="s">
        <v>173</v>
      </c>
      <c r="G104" s="14" t="s">
        <v>174</v>
      </c>
      <c r="H104" s="14" t="s">
        <v>173</v>
      </c>
    </row>
    <row r="105" s="1" customFormat="1" ht="40" customHeight="1" spans="1:8">
      <c r="A105" s="24">
        <v>25</v>
      </c>
      <c r="B105" s="27" t="str">
        <f>VLOOKUP(C105,[1]Sheet1!$A:$B,2,FALSE)</f>
        <v>013306030250000</v>
      </c>
      <c r="C105" s="13" t="s">
        <v>178</v>
      </c>
      <c r="D105" s="14" t="s">
        <v>179</v>
      </c>
      <c r="E105" s="12">
        <v>330607016</v>
      </c>
      <c r="F105" s="14" t="s">
        <v>180</v>
      </c>
      <c r="G105" s="14" t="s">
        <v>181</v>
      </c>
      <c r="H105" s="14" t="s">
        <v>180</v>
      </c>
    </row>
    <row r="106" s="1" customFormat="1" ht="40" customHeight="1" spans="1:8">
      <c r="A106" s="25"/>
      <c r="B106" s="13"/>
      <c r="C106" s="13"/>
      <c r="D106" s="14"/>
      <c r="E106" s="12">
        <v>330605024</v>
      </c>
      <c r="F106" s="14" t="s">
        <v>182</v>
      </c>
      <c r="G106" s="14" t="s">
        <v>183</v>
      </c>
      <c r="H106" s="14" t="s">
        <v>182</v>
      </c>
    </row>
    <row r="107" s="1" customFormat="1" ht="41" spans="1:8">
      <c r="A107" s="26"/>
      <c r="B107" s="27" t="str">
        <f>VLOOKUP(C107,[1]Sheet1!$A:$B,2,FALSE)</f>
        <v>013306030250011</v>
      </c>
      <c r="C107" s="13" t="s">
        <v>184</v>
      </c>
      <c r="D107" s="14"/>
      <c r="E107" s="12">
        <v>310516004</v>
      </c>
      <c r="F107" s="14" t="s">
        <v>91</v>
      </c>
      <c r="G107" s="14" t="s">
        <v>92</v>
      </c>
      <c r="H107" s="14" t="s">
        <v>91</v>
      </c>
    </row>
    <row r="108" s="1" customFormat="1" ht="40" customHeight="1" spans="1:8">
      <c r="A108" s="24">
        <v>26</v>
      </c>
      <c r="B108" s="27" t="str">
        <f>VLOOKUP(C108,[1]Sheet1!$A:$B,2,FALSE)</f>
        <v>013306030260000</v>
      </c>
      <c r="C108" s="13" t="s">
        <v>185</v>
      </c>
      <c r="D108" s="14" t="s">
        <v>179</v>
      </c>
      <c r="E108" s="12">
        <v>330605024</v>
      </c>
      <c r="F108" s="14" t="s">
        <v>182</v>
      </c>
      <c r="G108" s="14" t="s">
        <v>183</v>
      </c>
      <c r="H108" s="14" t="s">
        <v>182</v>
      </c>
    </row>
    <row r="109" s="1" customFormat="1" ht="40" customHeight="1" spans="1:8">
      <c r="A109" s="25"/>
      <c r="B109" s="13"/>
      <c r="C109" s="13"/>
      <c r="D109" s="14"/>
      <c r="E109" s="12">
        <v>330607016</v>
      </c>
      <c r="F109" s="14" t="s">
        <v>180</v>
      </c>
      <c r="G109" s="14" t="s">
        <v>181</v>
      </c>
      <c r="H109" s="14" t="s">
        <v>180</v>
      </c>
    </row>
    <row r="110" s="1" customFormat="1" ht="41" spans="1:8">
      <c r="A110" s="26"/>
      <c r="B110" s="27" t="str">
        <f>VLOOKUP(C110,[1]Sheet1!$A:$B,2,FALSE)</f>
        <v>013306030260011</v>
      </c>
      <c r="C110" s="13" t="s">
        <v>186</v>
      </c>
      <c r="D110" s="14"/>
      <c r="E110" s="12">
        <v>310516004</v>
      </c>
      <c r="F110" s="14" t="s">
        <v>91</v>
      </c>
      <c r="G110" s="14" t="s">
        <v>92</v>
      </c>
      <c r="H110" s="14" t="s">
        <v>91</v>
      </c>
    </row>
    <row r="111" s="1" customFormat="1" ht="36" customHeight="1" spans="1:8">
      <c r="A111" s="24">
        <v>27</v>
      </c>
      <c r="B111" s="27" t="str">
        <f>VLOOKUP(C111,[1]Sheet1!$A:$B,2,FALSE)</f>
        <v>013306030270000</v>
      </c>
      <c r="C111" s="13" t="s">
        <v>187</v>
      </c>
      <c r="D111" s="14" t="s">
        <v>129</v>
      </c>
      <c r="E111" s="12">
        <v>330201041</v>
      </c>
      <c r="F111" s="14" t="s">
        <v>188</v>
      </c>
      <c r="G111" s="14" t="s">
        <v>189</v>
      </c>
      <c r="H111" s="14" t="s">
        <v>188</v>
      </c>
    </row>
    <row r="112" s="1" customFormat="1" ht="36" customHeight="1" spans="1:8">
      <c r="A112" s="25"/>
      <c r="B112" s="13"/>
      <c r="C112" s="13"/>
      <c r="D112" s="14"/>
      <c r="E112" s="12">
        <v>330611009</v>
      </c>
      <c r="F112" s="14" t="s">
        <v>190</v>
      </c>
      <c r="G112" s="14" t="s">
        <v>191</v>
      </c>
      <c r="H112" s="14" t="s">
        <v>190</v>
      </c>
    </row>
    <row r="113" s="1" customFormat="1" ht="41" spans="1:8">
      <c r="A113" s="25"/>
      <c r="B113" s="27" t="str">
        <f>VLOOKUP(C113,[1]Sheet1!$A:$B,2,FALSE)</f>
        <v>013306030270011</v>
      </c>
      <c r="C113" s="13" t="s">
        <v>192</v>
      </c>
      <c r="D113" s="14"/>
      <c r="E113" s="12">
        <v>330201041</v>
      </c>
      <c r="F113" s="14" t="s">
        <v>188</v>
      </c>
      <c r="G113" s="14" t="s">
        <v>189</v>
      </c>
      <c r="H113" s="14" t="s">
        <v>188</v>
      </c>
    </row>
    <row r="114" s="1" customFormat="1" ht="41" spans="1:8">
      <c r="A114" s="26"/>
      <c r="B114" s="27" t="str">
        <f>VLOOKUP(C114,[1]Sheet1!$A:$B,2,FALSE)</f>
        <v>013306030270021</v>
      </c>
      <c r="C114" s="13" t="s">
        <v>193</v>
      </c>
      <c r="D114" s="14"/>
      <c r="E114" s="12">
        <v>310516004</v>
      </c>
      <c r="F114" s="14" t="s">
        <v>91</v>
      </c>
      <c r="G114" s="14" t="s">
        <v>92</v>
      </c>
      <c r="H114" s="14" t="s">
        <v>91</v>
      </c>
    </row>
    <row r="115" s="1" customFormat="1" ht="21" spans="1:8">
      <c r="A115" s="24">
        <v>28</v>
      </c>
      <c r="B115" s="27" t="str">
        <f>VLOOKUP(C115,[1]Sheet1!$A:$B,2,FALSE)</f>
        <v>013306030280000</v>
      </c>
      <c r="C115" s="13" t="s">
        <v>194</v>
      </c>
      <c r="D115" s="14" t="s">
        <v>195</v>
      </c>
      <c r="E115" s="22">
        <v>330605009</v>
      </c>
      <c r="F115" s="14" t="s">
        <v>196</v>
      </c>
      <c r="G115" s="14" t="s">
        <v>197</v>
      </c>
      <c r="H115" s="14" t="s">
        <v>196</v>
      </c>
    </row>
    <row r="116" s="1" customFormat="1" ht="21" spans="1:8">
      <c r="A116" s="25"/>
      <c r="B116" s="13"/>
      <c r="C116" s="13"/>
      <c r="D116" s="14"/>
      <c r="E116" s="12">
        <v>330605026</v>
      </c>
      <c r="F116" s="14" t="s">
        <v>75</v>
      </c>
      <c r="G116" s="14" t="s">
        <v>76</v>
      </c>
      <c r="H116" s="14" t="s">
        <v>75</v>
      </c>
    </row>
    <row r="117" s="1" customFormat="1" ht="21" spans="1:8">
      <c r="A117" s="25"/>
      <c r="B117" s="13"/>
      <c r="C117" s="13"/>
      <c r="D117" s="14"/>
      <c r="E117" s="12">
        <v>330605013</v>
      </c>
      <c r="F117" s="14" t="s">
        <v>198</v>
      </c>
      <c r="G117" s="14" t="s">
        <v>199</v>
      </c>
      <c r="H117" s="14" t="s">
        <v>198</v>
      </c>
    </row>
    <row r="118" s="1" customFormat="1" ht="21" spans="1:8">
      <c r="A118" s="25"/>
      <c r="B118" s="27" t="str">
        <f>VLOOKUP(C118,[1]Sheet1!$A:$B,2,FALSE)</f>
        <v>013306030280011</v>
      </c>
      <c r="C118" s="13" t="s">
        <v>200</v>
      </c>
      <c r="D118" s="14"/>
      <c r="E118" s="12">
        <v>330605010</v>
      </c>
      <c r="F118" s="14" t="s">
        <v>201</v>
      </c>
      <c r="G118" s="14" t="s">
        <v>202</v>
      </c>
      <c r="H118" s="14" t="s">
        <v>201</v>
      </c>
    </row>
    <row r="119" s="1" customFormat="1" ht="21" spans="1:8">
      <c r="A119" s="26"/>
      <c r="B119" s="13"/>
      <c r="C119" s="13"/>
      <c r="D119" s="14"/>
      <c r="E119" s="12">
        <v>330605026</v>
      </c>
      <c r="F119" s="14" t="s">
        <v>75</v>
      </c>
      <c r="G119" s="14" t="s">
        <v>76</v>
      </c>
      <c r="H119" s="14" t="s">
        <v>75</v>
      </c>
    </row>
    <row r="120" s="1" customFormat="1" ht="38" customHeight="1" spans="1:8">
      <c r="A120" s="12">
        <v>29</v>
      </c>
      <c r="B120" s="27" t="str">
        <f>VLOOKUP(C120,[1]Sheet1!$A:$B,2,FALSE)</f>
        <v>013306030290000</v>
      </c>
      <c r="C120" s="13" t="s">
        <v>203</v>
      </c>
      <c r="D120" s="14" t="s">
        <v>195</v>
      </c>
      <c r="E120" s="12">
        <v>330605011</v>
      </c>
      <c r="F120" s="14" t="s">
        <v>204</v>
      </c>
      <c r="G120" s="14" t="s">
        <v>205</v>
      </c>
      <c r="H120" s="14" t="s">
        <v>204</v>
      </c>
    </row>
    <row r="121" s="1" customFormat="1" ht="38" customHeight="1" spans="1:8">
      <c r="A121" s="12"/>
      <c r="B121" s="13"/>
      <c r="C121" s="13"/>
      <c r="D121" s="14"/>
      <c r="E121" s="12">
        <v>330605012</v>
      </c>
      <c r="F121" s="14" t="s">
        <v>206</v>
      </c>
      <c r="G121" s="14" t="s">
        <v>207</v>
      </c>
      <c r="H121" s="14" t="s">
        <v>206</v>
      </c>
    </row>
    <row r="122" s="1" customFormat="1" ht="21" spans="1:8">
      <c r="A122" s="24">
        <v>30</v>
      </c>
      <c r="B122" s="27" t="str">
        <f>VLOOKUP(C122,[1]Sheet1!$A:$B,2,FALSE)</f>
        <v>013306030300000</v>
      </c>
      <c r="C122" s="13" t="s">
        <v>208</v>
      </c>
      <c r="D122" s="14" t="s">
        <v>195</v>
      </c>
      <c r="E122" s="22">
        <v>330605005</v>
      </c>
      <c r="F122" s="14" t="s">
        <v>209</v>
      </c>
      <c r="G122" s="14" t="s">
        <v>210</v>
      </c>
      <c r="H122" s="14" t="s">
        <v>209</v>
      </c>
    </row>
    <row r="123" s="1" customFormat="1" ht="21" spans="1:8">
      <c r="A123" s="25"/>
      <c r="B123" s="13"/>
      <c r="C123" s="13"/>
      <c r="D123" s="14"/>
      <c r="E123" s="12">
        <v>330605026</v>
      </c>
      <c r="F123" s="14" t="s">
        <v>75</v>
      </c>
      <c r="G123" s="14" t="s">
        <v>76</v>
      </c>
      <c r="H123" s="14" t="s">
        <v>75</v>
      </c>
    </row>
    <row r="124" s="1" customFormat="1" ht="21" spans="1:8">
      <c r="A124" s="25"/>
      <c r="B124" s="13"/>
      <c r="C124" s="13"/>
      <c r="D124" s="14"/>
      <c r="E124" s="12">
        <v>330607008</v>
      </c>
      <c r="F124" s="14" t="s">
        <v>66</v>
      </c>
      <c r="G124" s="14" t="s">
        <v>67</v>
      </c>
      <c r="H124" s="14" t="s">
        <v>66</v>
      </c>
    </row>
    <row r="125" s="1" customFormat="1" ht="21" spans="1:8">
      <c r="A125" s="25"/>
      <c r="B125" s="13"/>
      <c r="C125" s="13"/>
      <c r="D125" s="14"/>
      <c r="E125" s="12">
        <v>330607009</v>
      </c>
      <c r="F125" s="14" t="s">
        <v>68</v>
      </c>
      <c r="G125" s="14" t="s">
        <v>69</v>
      </c>
      <c r="H125" s="14" t="s">
        <v>68</v>
      </c>
    </row>
    <row r="126" s="1" customFormat="1" ht="21" spans="1:8">
      <c r="A126" s="25"/>
      <c r="B126" s="13"/>
      <c r="C126" s="13"/>
      <c r="D126" s="14"/>
      <c r="E126" s="12">
        <v>330605013</v>
      </c>
      <c r="F126" s="14" t="s">
        <v>198</v>
      </c>
      <c r="G126" s="14" t="s">
        <v>199</v>
      </c>
      <c r="H126" s="14" t="s">
        <v>198</v>
      </c>
    </row>
    <row r="127" s="3" customFormat="1" ht="41" spans="1:8">
      <c r="A127" s="25"/>
      <c r="B127" s="27" t="str">
        <f>VLOOKUP(C127,[1]Sheet1!$A:$B,2,FALSE)</f>
        <v>013306030300011</v>
      </c>
      <c r="C127" s="13" t="s">
        <v>211</v>
      </c>
      <c r="D127" s="14"/>
      <c r="E127" s="12">
        <v>330606030</v>
      </c>
      <c r="F127" s="14" t="s">
        <v>212</v>
      </c>
      <c r="G127" s="14" t="s">
        <v>213</v>
      </c>
      <c r="H127" s="14" t="s">
        <v>214</v>
      </c>
    </row>
    <row r="128" s="3" customFormat="1" ht="41" spans="1:8">
      <c r="A128" s="26"/>
      <c r="B128" s="13"/>
      <c r="C128" s="13"/>
      <c r="D128" s="14"/>
      <c r="E128" s="12">
        <v>330606033</v>
      </c>
      <c r="F128" s="14" t="s">
        <v>215</v>
      </c>
      <c r="G128" s="14" t="s">
        <v>216</v>
      </c>
      <c r="H128" s="14" t="s">
        <v>215</v>
      </c>
    </row>
    <row r="129" s="1" customFormat="1" ht="32" customHeight="1" spans="1:8">
      <c r="A129" s="12">
        <v>31</v>
      </c>
      <c r="B129" s="27" t="str">
        <f>VLOOKUP(C129,[1]Sheet1!$A:$B,2,FALSE)</f>
        <v>013306030310000</v>
      </c>
      <c r="C129" s="13" t="s">
        <v>217</v>
      </c>
      <c r="D129" s="14" t="s">
        <v>195</v>
      </c>
      <c r="E129" s="12">
        <v>330605007</v>
      </c>
      <c r="F129" s="14" t="s">
        <v>218</v>
      </c>
      <c r="G129" s="14" t="s">
        <v>219</v>
      </c>
      <c r="H129" s="14" t="s">
        <v>218</v>
      </c>
    </row>
    <row r="130" s="1" customFormat="1" ht="32" customHeight="1" spans="1:8">
      <c r="A130" s="12"/>
      <c r="B130" s="13"/>
      <c r="C130" s="13"/>
      <c r="D130" s="14"/>
      <c r="E130" s="12">
        <v>330605006</v>
      </c>
      <c r="F130" s="14" t="s">
        <v>220</v>
      </c>
      <c r="G130" s="14" t="s">
        <v>221</v>
      </c>
      <c r="H130" s="14" t="s">
        <v>220</v>
      </c>
    </row>
    <row r="131" s="1" customFormat="1" ht="32" customHeight="1" spans="1:8">
      <c r="A131" s="24">
        <v>32</v>
      </c>
      <c r="B131" s="27" t="str">
        <f>VLOOKUP(C131,[1]Sheet1!$A:$B,2,FALSE)</f>
        <v>013306030320000</v>
      </c>
      <c r="C131" s="13" t="s">
        <v>222</v>
      </c>
      <c r="D131" s="14" t="s">
        <v>195</v>
      </c>
      <c r="E131" s="12" t="s">
        <v>223</v>
      </c>
      <c r="F131" s="14" t="s">
        <v>223</v>
      </c>
      <c r="G131" s="14"/>
      <c r="H131" s="14"/>
    </row>
    <row r="132" s="1" customFormat="1" ht="32" customHeight="1" spans="1:8">
      <c r="A132" s="25"/>
      <c r="B132" s="13"/>
      <c r="C132" s="13"/>
      <c r="D132" s="14"/>
      <c r="E132" s="12" t="s">
        <v>223</v>
      </c>
      <c r="F132" s="14" t="s">
        <v>223</v>
      </c>
      <c r="G132" s="14"/>
      <c r="H132" s="14"/>
    </row>
    <row r="133" s="1" customFormat="1" ht="21" spans="1:8">
      <c r="A133" s="25"/>
      <c r="B133" s="27" t="str">
        <f>VLOOKUP(C133,[1]Sheet1!$A:$B,2,FALSE)</f>
        <v>013306030320011</v>
      </c>
      <c r="C133" s="13" t="s">
        <v>224</v>
      </c>
      <c r="D133" s="14"/>
      <c r="E133" s="12" t="s">
        <v>223</v>
      </c>
      <c r="F133" s="14" t="s">
        <v>223</v>
      </c>
      <c r="G133" s="14"/>
      <c r="H133" s="14"/>
    </row>
    <row r="134" s="1" customFormat="1" ht="21" spans="1:8">
      <c r="A134" s="26"/>
      <c r="B134" s="13"/>
      <c r="C134" s="13"/>
      <c r="D134" s="14"/>
      <c r="E134" s="12" t="s">
        <v>223</v>
      </c>
      <c r="F134" s="14" t="s">
        <v>223</v>
      </c>
      <c r="G134" s="14"/>
      <c r="H134" s="14"/>
    </row>
    <row r="135" s="1" customFormat="1" ht="36" customHeight="1" spans="1:8">
      <c r="A135" s="12">
        <v>33</v>
      </c>
      <c r="B135" s="27" t="str">
        <f>VLOOKUP(C135,[1]Sheet1!$A:$B,2,FALSE)</f>
        <v>013306030330000</v>
      </c>
      <c r="C135" s="13" t="s">
        <v>225</v>
      </c>
      <c r="D135" s="14" t="s">
        <v>195</v>
      </c>
      <c r="E135" s="12">
        <v>330604021</v>
      </c>
      <c r="F135" s="14" t="s">
        <v>226</v>
      </c>
      <c r="G135" s="14" t="s">
        <v>227</v>
      </c>
      <c r="H135" s="14" t="s">
        <v>226</v>
      </c>
    </row>
    <row r="136" s="1" customFormat="1" ht="36" customHeight="1" spans="1:8">
      <c r="A136" s="12"/>
      <c r="B136" s="13"/>
      <c r="C136" s="13"/>
      <c r="D136" s="14"/>
      <c r="E136" s="22">
        <v>330300015</v>
      </c>
      <c r="F136" s="14" t="s">
        <v>154</v>
      </c>
      <c r="G136" s="14" t="s">
        <v>155</v>
      </c>
      <c r="H136" s="14" t="s">
        <v>154</v>
      </c>
    </row>
    <row r="137" s="1" customFormat="1" ht="70" customHeight="1" spans="1:8">
      <c r="A137" s="24">
        <v>34</v>
      </c>
      <c r="B137" s="27" t="str">
        <f>VLOOKUP(C137,[1]Sheet1!$A:$B,2,FALSE)</f>
        <v>013306030340000</v>
      </c>
      <c r="C137" s="13" t="s">
        <v>228</v>
      </c>
      <c r="D137" s="14" t="s">
        <v>229</v>
      </c>
      <c r="E137" s="12">
        <v>330605003</v>
      </c>
      <c r="F137" s="14" t="s">
        <v>230</v>
      </c>
      <c r="G137" s="14" t="s">
        <v>231</v>
      </c>
      <c r="H137" s="14" t="s">
        <v>230</v>
      </c>
    </row>
    <row r="138" s="1" customFormat="1" ht="46" customHeight="1" spans="1:8">
      <c r="A138" s="26"/>
      <c r="B138" s="27" t="str">
        <f>VLOOKUP(C138,[1]Sheet1!$A:$B,2,FALSE)</f>
        <v>013306030340100</v>
      </c>
      <c r="C138" s="13" t="s">
        <v>232</v>
      </c>
      <c r="D138" s="14"/>
      <c r="E138" s="12">
        <v>330605003</v>
      </c>
      <c r="F138" s="14" t="s">
        <v>230</v>
      </c>
      <c r="G138" s="14" t="s">
        <v>231</v>
      </c>
      <c r="H138" s="14" t="s">
        <v>230</v>
      </c>
    </row>
    <row r="139" s="1" customFormat="1" ht="65" customHeight="1" spans="1:8">
      <c r="A139" s="24">
        <v>35</v>
      </c>
      <c r="B139" s="13" t="str">
        <f>VLOOKUP(C139,[1]Sheet1!$A:$B,2,FALSE)</f>
        <v>013306030350000</v>
      </c>
      <c r="C139" s="13" t="s">
        <v>233</v>
      </c>
      <c r="D139" s="14" t="s">
        <v>234</v>
      </c>
      <c r="E139" s="12">
        <v>330607017</v>
      </c>
      <c r="F139" s="14" t="s">
        <v>235</v>
      </c>
      <c r="G139" s="14" t="s">
        <v>236</v>
      </c>
      <c r="H139" s="14" t="s">
        <v>235</v>
      </c>
    </row>
    <row r="140" s="1" customFormat="1" ht="41" spans="1:8">
      <c r="A140" s="26"/>
      <c r="B140" s="27" t="str">
        <f>VLOOKUP(C140,[1]Sheet1!$A:$B,2,FALSE)</f>
        <v>013306030350011</v>
      </c>
      <c r="C140" s="13" t="s">
        <v>237</v>
      </c>
      <c r="D140" s="14"/>
      <c r="E140" s="12">
        <v>310516004</v>
      </c>
      <c r="F140" s="14" t="s">
        <v>91</v>
      </c>
      <c r="G140" s="14" t="s">
        <v>92</v>
      </c>
      <c r="H140" s="14" t="s">
        <v>91</v>
      </c>
    </row>
    <row r="141" s="1" customFormat="1" ht="21" spans="1:8">
      <c r="A141" s="24">
        <v>36</v>
      </c>
      <c r="B141" s="27" t="str">
        <f>VLOOKUP(C141,[1]Sheet1!$A:$B,2,FALSE)</f>
        <v>013306030360000</v>
      </c>
      <c r="C141" s="13" t="s">
        <v>238</v>
      </c>
      <c r="D141" s="14" t="s">
        <v>239</v>
      </c>
      <c r="E141" s="12">
        <v>310515001</v>
      </c>
      <c r="F141" s="14" t="s">
        <v>240</v>
      </c>
      <c r="G141" s="14" t="s">
        <v>241</v>
      </c>
      <c r="H141" s="14" t="s">
        <v>240</v>
      </c>
    </row>
    <row r="142" s="1" customFormat="1" ht="21" spans="1:8">
      <c r="A142" s="25"/>
      <c r="B142" s="13"/>
      <c r="C142" s="13"/>
      <c r="D142" s="14"/>
      <c r="E142" s="12">
        <v>310506001</v>
      </c>
      <c r="F142" s="14" t="s">
        <v>242</v>
      </c>
      <c r="G142" s="14" t="s">
        <v>243</v>
      </c>
      <c r="H142" s="14" t="s">
        <v>242</v>
      </c>
    </row>
    <row r="143" s="1" customFormat="1" ht="21" spans="1:8">
      <c r="A143" s="25"/>
      <c r="B143" s="13"/>
      <c r="C143" s="13"/>
      <c r="D143" s="14"/>
      <c r="E143" s="13">
        <v>420000005</v>
      </c>
      <c r="F143" s="14" t="s">
        <v>244</v>
      </c>
      <c r="G143" s="14" t="s">
        <v>245</v>
      </c>
      <c r="H143" s="14" t="s">
        <v>246</v>
      </c>
    </row>
    <row r="144" s="1" customFormat="1" ht="41" spans="1:8">
      <c r="A144" s="25"/>
      <c r="B144" s="27" t="str">
        <f>VLOOKUP(C144,[1]Sheet1!$A:$B,2,FALSE)</f>
        <v>013306030360011</v>
      </c>
      <c r="C144" s="13" t="s">
        <v>247</v>
      </c>
      <c r="D144" s="14"/>
      <c r="E144" s="12">
        <v>420000005</v>
      </c>
      <c r="F144" s="14" t="s">
        <v>248</v>
      </c>
      <c r="G144" s="14" t="s">
        <v>249</v>
      </c>
      <c r="H144" s="14" t="s">
        <v>250</v>
      </c>
    </row>
    <row r="145" s="1" customFormat="1" ht="41" spans="1:8">
      <c r="A145" s="26"/>
      <c r="B145" s="27" t="str">
        <f>VLOOKUP(C145,[1]Sheet1!$A:$B,2,FALSE)</f>
        <v>013306030360021</v>
      </c>
      <c r="C145" s="13" t="s">
        <v>251</v>
      </c>
      <c r="D145" s="14"/>
      <c r="E145" s="12">
        <v>310516004</v>
      </c>
      <c r="F145" s="14" t="s">
        <v>91</v>
      </c>
      <c r="G145" s="14" t="s">
        <v>92</v>
      </c>
      <c r="H145" s="14" t="s">
        <v>91</v>
      </c>
    </row>
    <row r="146" s="1" customFormat="1" ht="68" customHeight="1" spans="1:8">
      <c r="A146" s="24">
        <v>37</v>
      </c>
      <c r="B146" s="13" t="str">
        <f>VLOOKUP(C146,[1]Sheet1!$A:$B,2,FALSE)</f>
        <v>013306030370000</v>
      </c>
      <c r="C146" s="13" t="s">
        <v>252</v>
      </c>
      <c r="D146" s="14" t="s">
        <v>253</v>
      </c>
      <c r="E146" s="12">
        <v>330607015</v>
      </c>
      <c r="F146" s="14" t="s">
        <v>254</v>
      </c>
      <c r="G146" s="14" t="s">
        <v>255</v>
      </c>
      <c r="H146" s="14" t="s">
        <v>254</v>
      </c>
    </row>
    <row r="147" s="1" customFormat="1" ht="41" spans="1:8">
      <c r="A147" s="26"/>
      <c r="B147" s="27" t="str">
        <f>VLOOKUP(C147,[1]Sheet1!$A:$B,2,FALSE)</f>
        <v>013306030370011</v>
      </c>
      <c r="C147" s="13" t="s">
        <v>256</v>
      </c>
      <c r="D147" s="14"/>
      <c r="E147" s="12">
        <v>310516004</v>
      </c>
      <c r="F147" s="14" t="s">
        <v>91</v>
      </c>
      <c r="G147" s="14" t="s">
        <v>92</v>
      </c>
      <c r="H147" s="14" t="s">
        <v>91</v>
      </c>
    </row>
    <row r="148" s="1" customFormat="1" ht="54" customHeight="1" spans="1:8">
      <c r="A148" s="24">
        <v>38</v>
      </c>
      <c r="B148" s="27" t="str">
        <f>VLOOKUP(C148,[1]Sheet1!$A:$B,2,FALSE)</f>
        <v>013306030380000</v>
      </c>
      <c r="C148" s="13" t="s">
        <v>257</v>
      </c>
      <c r="D148" s="14" t="s">
        <v>258</v>
      </c>
      <c r="E148" s="12">
        <v>330607017</v>
      </c>
      <c r="F148" s="14" t="s">
        <v>235</v>
      </c>
      <c r="G148" s="14" t="s">
        <v>236</v>
      </c>
      <c r="H148" s="14" t="s">
        <v>235</v>
      </c>
    </row>
    <row r="149" s="1" customFormat="1" ht="41" spans="1:8">
      <c r="A149" s="26"/>
      <c r="B149" s="27" t="s">
        <v>259</v>
      </c>
      <c r="C149" s="13" t="s">
        <v>260</v>
      </c>
      <c r="D149" s="14"/>
      <c r="E149" s="12">
        <v>330606042</v>
      </c>
      <c r="F149" s="14" t="s">
        <v>261</v>
      </c>
      <c r="G149" s="14" t="s">
        <v>262</v>
      </c>
      <c r="H149" s="14" t="s">
        <v>261</v>
      </c>
    </row>
    <row r="150" s="1" customFormat="1" ht="36" customHeight="1" spans="1:8">
      <c r="A150" s="24">
        <v>39</v>
      </c>
      <c r="B150" s="27" t="str">
        <f>VLOOKUP(C150,[1]Sheet1!$A:$B,2,FALSE)</f>
        <v>013306030390000</v>
      </c>
      <c r="C150" s="13" t="s">
        <v>263</v>
      </c>
      <c r="D150" s="14" t="s">
        <v>179</v>
      </c>
      <c r="E150" s="12">
        <v>330607016</v>
      </c>
      <c r="F150" s="14" t="s">
        <v>180</v>
      </c>
      <c r="G150" s="14" t="s">
        <v>181</v>
      </c>
      <c r="H150" s="14" t="s">
        <v>180</v>
      </c>
    </row>
    <row r="151" s="1" customFormat="1" ht="36" customHeight="1" spans="1:8">
      <c r="A151" s="25"/>
      <c r="B151" s="13"/>
      <c r="C151" s="13"/>
      <c r="D151" s="14"/>
      <c r="E151" s="12">
        <v>330605024</v>
      </c>
      <c r="F151" s="14" t="s">
        <v>182</v>
      </c>
      <c r="G151" s="14" t="s">
        <v>183</v>
      </c>
      <c r="H151" s="14" t="s">
        <v>182</v>
      </c>
    </row>
    <row r="152" s="1" customFormat="1" ht="41" spans="1:8">
      <c r="A152" s="26"/>
      <c r="B152" s="27" t="str">
        <f>VLOOKUP(C152,[1]Sheet1!$A:$B,2,FALSE)</f>
        <v>013306030390011</v>
      </c>
      <c r="C152" s="13" t="s">
        <v>264</v>
      </c>
      <c r="D152" s="14"/>
      <c r="E152" s="12">
        <v>310516004</v>
      </c>
      <c r="F152" s="14" t="s">
        <v>91</v>
      </c>
      <c r="G152" s="14" t="s">
        <v>92</v>
      </c>
      <c r="H152" s="14" t="s">
        <v>91</v>
      </c>
    </row>
    <row r="153" s="1" customFormat="1" ht="69" customHeight="1" spans="1:8">
      <c r="A153" s="24">
        <v>40</v>
      </c>
      <c r="B153" s="27" t="str">
        <f>VLOOKUP(C153,[1]Sheet1!$A:$B,2,FALSE)</f>
        <v>013306030400000</v>
      </c>
      <c r="C153" s="13" t="s">
        <v>265</v>
      </c>
      <c r="D153" s="14" t="s">
        <v>179</v>
      </c>
      <c r="E153" s="12">
        <v>330605024</v>
      </c>
      <c r="F153" s="14" t="s">
        <v>182</v>
      </c>
      <c r="G153" s="14" t="s">
        <v>183</v>
      </c>
      <c r="H153" s="14" t="s">
        <v>182</v>
      </c>
    </row>
    <row r="154" s="1" customFormat="1" ht="41" spans="1:8">
      <c r="A154" s="26"/>
      <c r="B154" s="27" t="str">
        <f>VLOOKUP(C154,[1]Sheet1!$A:$B,2,FALSE)</f>
        <v>013306030400011</v>
      </c>
      <c r="C154" s="13" t="s">
        <v>266</v>
      </c>
      <c r="D154" s="14"/>
      <c r="E154" s="13">
        <v>310516004</v>
      </c>
      <c r="F154" s="14" t="s">
        <v>91</v>
      </c>
      <c r="G154" s="14" t="s">
        <v>92</v>
      </c>
      <c r="H154" s="14" t="s">
        <v>91</v>
      </c>
    </row>
    <row r="155" s="1" customFormat="1" ht="82" customHeight="1" spans="1:8">
      <c r="A155" s="24">
        <v>41</v>
      </c>
      <c r="B155" s="13" t="str">
        <f>VLOOKUP(C155,[1]Sheet1!$A:$B,2,FALSE)</f>
        <v>013306030410000</v>
      </c>
      <c r="C155" s="13" t="s">
        <v>267</v>
      </c>
      <c r="D155" s="14" t="s">
        <v>268</v>
      </c>
      <c r="E155" s="12">
        <v>330607015</v>
      </c>
      <c r="F155" s="14" t="s">
        <v>254</v>
      </c>
      <c r="G155" s="14" t="s">
        <v>255</v>
      </c>
      <c r="H155" s="14" t="s">
        <v>254</v>
      </c>
    </row>
    <row r="156" s="1" customFormat="1" ht="41" spans="1:8">
      <c r="A156" s="26"/>
      <c r="B156" s="27" t="str">
        <f>VLOOKUP(C156,[1]Sheet1!$A:$B,2,FALSE)</f>
        <v>013306030410011</v>
      </c>
      <c r="C156" s="13" t="s">
        <v>269</v>
      </c>
      <c r="D156" s="14"/>
      <c r="E156" s="12">
        <v>310516004</v>
      </c>
      <c r="F156" s="14" t="s">
        <v>91</v>
      </c>
      <c r="G156" s="14" t="s">
        <v>92</v>
      </c>
      <c r="H156" s="14" t="s">
        <v>91</v>
      </c>
    </row>
    <row r="157" s="1" customFormat="1" ht="32" customHeight="1" spans="1:8">
      <c r="A157" s="24">
        <v>42</v>
      </c>
      <c r="B157" s="27" t="str">
        <f>VLOOKUP(C157,[1]Sheet1!$A:$B,2,FALSE)</f>
        <v>013306030420000</v>
      </c>
      <c r="C157" s="13" t="s">
        <v>270</v>
      </c>
      <c r="D157" s="14" t="s">
        <v>268</v>
      </c>
      <c r="E157" s="12">
        <v>330607015</v>
      </c>
      <c r="F157" s="14" t="s">
        <v>254</v>
      </c>
      <c r="G157" s="14" t="s">
        <v>255</v>
      </c>
      <c r="H157" s="14" t="s">
        <v>254</v>
      </c>
    </row>
    <row r="158" s="1" customFormat="1" ht="32" customHeight="1" spans="1:8">
      <c r="A158" s="25"/>
      <c r="B158" s="13"/>
      <c r="C158" s="13"/>
      <c r="D158" s="14"/>
      <c r="E158" s="13">
        <v>330606034</v>
      </c>
      <c r="F158" s="14" t="s">
        <v>271</v>
      </c>
      <c r="G158" s="14" t="s">
        <v>272</v>
      </c>
      <c r="H158" s="14" t="s">
        <v>271</v>
      </c>
    </row>
    <row r="159" s="1" customFormat="1" ht="41" spans="1:8">
      <c r="A159" s="26"/>
      <c r="B159" s="27" t="str">
        <f>VLOOKUP(C159,[1]Sheet1!$A:$B,2,FALSE)</f>
        <v>013306030420011</v>
      </c>
      <c r="C159" s="13" t="s">
        <v>273</v>
      </c>
      <c r="D159" s="14"/>
      <c r="E159" s="12">
        <v>310516004</v>
      </c>
      <c r="F159" s="14" t="s">
        <v>91</v>
      </c>
      <c r="G159" s="14" t="s">
        <v>92</v>
      </c>
      <c r="H159" s="14" t="s">
        <v>91</v>
      </c>
    </row>
    <row r="160" s="1" customFormat="1" ht="68" customHeight="1" spans="1:8">
      <c r="A160" s="24">
        <v>43</v>
      </c>
      <c r="B160" s="13" t="str">
        <f>VLOOKUP(C160,[1]Sheet1!$A:$B,2,FALSE)</f>
        <v>013306030430000</v>
      </c>
      <c r="C160" s="13" t="s">
        <v>274</v>
      </c>
      <c r="D160" s="14" t="s">
        <v>275</v>
      </c>
      <c r="E160" s="12">
        <v>330607017</v>
      </c>
      <c r="F160" s="14" t="s">
        <v>235</v>
      </c>
      <c r="G160" s="14" t="s">
        <v>236</v>
      </c>
      <c r="H160" s="14" t="s">
        <v>235</v>
      </c>
    </row>
    <row r="161" s="1" customFormat="1" ht="41" spans="1:8">
      <c r="A161" s="26"/>
      <c r="B161" s="27" t="str">
        <f>VLOOKUP(C161,[1]Sheet1!$A:$B,2,FALSE)</f>
        <v>013306030430011</v>
      </c>
      <c r="C161" s="13" t="s">
        <v>276</v>
      </c>
      <c r="D161" s="14"/>
      <c r="E161" s="12">
        <v>310516004</v>
      </c>
      <c r="F161" s="14" t="s">
        <v>91</v>
      </c>
      <c r="G161" s="14" t="s">
        <v>92</v>
      </c>
      <c r="H161" s="14" t="s">
        <v>91</v>
      </c>
    </row>
    <row r="162" s="1" customFormat="1" ht="35" customHeight="1" spans="1:8">
      <c r="A162" s="24">
        <v>44</v>
      </c>
      <c r="B162" s="27" t="str">
        <f>VLOOKUP(C162,[1]Sheet1!$A:$B,2,FALSE)</f>
        <v>013306030440000</v>
      </c>
      <c r="C162" s="13" t="s">
        <v>277</v>
      </c>
      <c r="D162" s="14" t="s">
        <v>275</v>
      </c>
      <c r="E162" s="12">
        <v>330607017</v>
      </c>
      <c r="F162" s="14" t="s">
        <v>235</v>
      </c>
      <c r="G162" s="14" t="s">
        <v>236</v>
      </c>
      <c r="H162" s="14" t="s">
        <v>235</v>
      </c>
    </row>
    <row r="163" s="1" customFormat="1" ht="35" customHeight="1" spans="1:8">
      <c r="A163" s="25"/>
      <c r="B163" s="13"/>
      <c r="C163" s="13"/>
      <c r="D163" s="14"/>
      <c r="E163" s="12">
        <v>330607005</v>
      </c>
      <c r="F163" s="14" t="s">
        <v>33</v>
      </c>
      <c r="G163" s="14" t="s">
        <v>34</v>
      </c>
      <c r="H163" s="14" t="s">
        <v>33</v>
      </c>
    </row>
    <row r="164" s="1" customFormat="1" ht="41" spans="1:8">
      <c r="A164" s="26"/>
      <c r="B164" s="27" t="str">
        <f>VLOOKUP(C164,[1]Sheet1!$A:$B,2,FALSE)</f>
        <v>013306030440011</v>
      </c>
      <c r="C164" s="13" t="s">
        <v>278</v>
      </c>
      <c r="D164" s="14"/>
      <c r="E164" s="13">
        <v>310516004</v>
      </c>
      <c r="F164" s="14" t="s">
        <v>91</v>
      </c>
      <c r="G164" s="14" t="s">
        <v>92</v>
      </c>
      <c r="H164" s="14" t="s">
        <v>91</v>
      </c>
    </row>
    <row r="165" s="1" customFormat="1" ht="21" spans="1:8">
      <c r="A165" s="12">
        <v>45</v>
      </c>
      <c r="B165" s="27" t="str">
        <f>VLOOKUP(C165,[1]Sheet1!$A:$B,2,FALSE)</f>
        <v>013306030450000</v>
      </c>
      <c r="C165" s="13" t="s">
        <v>279</v>
      </c>
      <c r="D165" s="14" t="s">
        <v>280</v>
      </c>
      <c r="E165" s="12">
        <v>310522025</v>
      </c>
      <c r="F165" s="14" t="s">
        <v>281</v>
      </c>
      <c r="G165" s="14" t="s">
        <v>282</v>
      </c>
      <c r="H165" s="14" t="s">
        <v>281</v>
      </c>
    </row>
    <row r="166" s="1" customFormat="1" ht="21" spans="1:8">
      <c r="A166" s="12"/>
      <c r="B166" s="13"/>
      <c r="C166" s="13"/>
      <c r="D166" s="14"/>
      <c r="E166" s="12">
        <v>310522028</v>
      </c>
      <c r="F166" s="14" t="s">
        <v>283</v>
      </c>
      <c r="G166" s="14" t="s">
        <v>284</v>
      </c>
      <c r="H166" s="14" t="s">
        <v>283</v>
      </c>
    </row>
    <row r="167" s="1" customFormat="1" ht="21" spans="1:8">
      <c r="A167" s="12"/>
      <c r="B167" s="13"/>
      <c r="C167" s="13"/>
      <c r="D167" s="14"/>
      <c r="E167" s="12">
        <v>310507001</v>
      </c>
      <c r="F167" s="14" t="s">
        <v>285</v>
      </c>
      <c r="G167" s="14" t="s">
        <v>286</v>
      </c>
      <c r="H167" s="14" t="s">
        <v>287</v>
      </c>
    </row>
    <row r="168" s="1" customFormat="1" ht="21" spans="1:8">
      <c r="A168" s="12"/>
      <c r="B168" s="13"/>
      <c r="C168" s="13"/>
      <c r="D168" s="14"/>
      <c r="E168" s="12">
        <v>310507002</v>
      </c>
      <c r="F168" s="14" t="s">
        <v>288</v>
      </c>
      <c r="G168" s="14" t="s">
        <v>289</v>
      </c>
      <c r="H168" s="14" t="s">
        <v>290</v>
      </c>
    </row>
    <row r="169" s="1" customFormat="1" ht="41" spans="1:8">
      <c r="A169" s="12"/>
      <c r="B169" s="13"/>
      <c r="C169" s="13"/>
      <c r="D169" s="14"/>
      <c r="E169" s="12" t="s">
        <v>291</v>
      </c>
      <c r="F169" s="14" t="s">
        <v>292</v>
      </c>
      <c r="G169" s="14" t="s">
        <v>293</v>
      </c>
      <c r="H169" s="14" t="s">
        <v>292</v>
      </c>
    </row>
    <row r="170" s="1" customFormat="1" ht="21" spans="1:8">
      <c r="A170" s="12"/>
      <c r="B170" s="13"/>
      <c r="C170" s="13"/>
      <c r="D170" s="14"/>
      <c r="E170" s="12">
        <v>310507005</v>
      </c>
      <c r="F170" s="14" t="s">
        <v>294</v>
      </c>
      <c r="G170" s="14" t="s">
        <v>295</v>
      </c>
      <c r="H170" s="14" t="s">
        <v>294</v>
      </c>
    </row>
    <row r="171" s="1" customFormat="1" ht="21" spans="1:8">
      <c r="A171" s="12"/>
      <c r="B171" s="13"/>
      <c r="C171" s="13"/>
      <c r="D171" s="14"/>
      <c r="E171" s="12">
        <v>310507006</v>
      </c>
      <c r="F171" s="14" t="s">
        <v>296</v>
      </c>
      <c r="G171" s="14" t="s">
        <v>297</v>
      </c>
      <c r="H171" s="14" t="s">
        <v>296</v>
      </c>
    </row>
    <row r="172" s="1" customFormat="1" ht="21" spans="1:8">
      <c r="A172" s="12"/>
      <c r="B172" s="13"/>
      <c r="C172" s="13"/>
      <c r="D172" s="14"/>
      <c r="E172" s="12">
        <v>310507007</v>
      </c>
      <c r="F172" s="14" t="s">
        <v>298</v>
      </c>
      <c r="G172" s="14" t="s">
        <v>299</v>
      </c>
      <c r="H172" s="14" t="s">
        <v>300</v>
      </c>
    </row>
    <row r="173" s="1" customFormat="1" ht="21" spans="1:8">
      <c r="A173" s="12"/>
      <c r="B173" s="13"/>
      <c r="C173" s="13"/>
      <c r="D173" s="14"/>
      <c r="E173" s="12">
        <v>310512007</v>
      </c>
      <c r="F173" s="14" t="s">
        <v>301</v>
      </c>
      <c r="G173" s="14" t="s">
        <v>302</v>
      </c>
      <c r="H173" s="14" t="s">
        <v>301</v>
      </c>
    </row>
    <row r="174" s="1" customFormat="1" ht="21" spans="1:8">
      <c r="A174" s="12"/>
      <c r="B174" s="13"/>
      <c r="C174" s="13"/>
      <c r="D174" s="14"/>
      <c r="E174" s="12">
        <v>310501010</v>
      </c>
      <c r="F174" s="14" t="s">
        <v>303</v>
      </c>
      <c r="G174" s="14" t="s">
        <v>304</v>
      </c>
      <c r="H174" s="14" t="s">
        <v>305</v>
      </c>
    </row>
    <row r="175" s="1" customFormat="1" ht="21" spans="1:8">
      <c r="A175" s="12"/>
      <c r="B175" s="13"/>
      <c r="C175" s="13"/>
      <c r="D175" s="14"/>
      <c r="E175" s="12">
        <v>310501007</v>
      </c>
      <c r="F175" s="14" t="s">
        <v>306</v>
      </c>
      <c r="G175" s="14" t="s">
        <v>307</v>
      </c>
      <c r="H175" s="14" t="s">
        <v>306</v>
      </c>
    </row>
    <row r="176" s="1" customFormat="1" ht="21" spans="1:8">
      <c r="A176" s="12"/>
      <c r="B176" s="13"/>
      <c r="C176" s="13"/>
      <c r="D176" s="14"/>
      <c r="E176" s="12">
        <v>310501008</v>
      </c>
      <c r="F176" s="14" t="s">
        <v>308</v>
      </c>
      <c r="G176" s="14" t="s">
        <v>309</v>
      </c>
      <c r="H176" s="14" t="s">
        <v>308</v>
      </c>
    </row>
    <row r="177" s="1" customFormat="1" ht="21" spans="1:8">
      <c r="A177" s="12"/>
      <c r="B177" s="13"/>
      <c r="C177" s="13"/>
      <c r="D177" s="14"/>
      <c r="E177" s="12">
        <v>310505002</v>
      </c>
      <c r="F177" s="14" t="s">
        <v>310</v>
      </c>
      <c r="G177" s="14" t="s">
        <v>311</v>
      </c>
      <c r="H177" s="14" t="s">
        <v>310</v>
      </c>
    </row>
    <row r="178" s="1" customFormat="1" ht="21" spans="1:8">
      <c r="A178" s="12"/>
      <c r="B178" s="13"/>
      <c r="C178" s="13"/>
      <c r="D178" s="14"/>
      <c r="E178" s="12" t="s">
        <v>312</v>
      </c>
      <c r="F178" s="14" t="s">
        <v>313</v>
      </c>
      <c r="G178" s="14" t="s">
        <v>314</v>
      </c>
      <c r="H178" s="14" t="s">
        <v>313</v>
      </c>
    </row>
    <row r="179" s="1" customFormat="1" ht="21" spans="1:8">
      <c r="A179" s="12"/>
      <c r="B179" s="13"/>
      <c r="C179" s="13"/>
      <c r="D179" s="14"/>
      <c r="E179" s="12">
        <v>310517009</v>
      </c>
      <c r="F179" s="14" t="s">
        <v>315</v>
      </c>
      <c r="G179" s="14" t="s">
        <v>316</v>
      </c>
      <c r="H179" s="14" t="s">
        <v>315</v>
      </c>
    </row>
    <row r="180" s="1" customFormat="1" ht="76" customHeight="1" spans="1:8">
      <c r="A180" s="24">
        <v>46</v>
      </c>
      <c r="B180" s="27" t="str">
        <f>VLOOKUP(C180,[1]Sheet1!$A:$B,2,FALSE)</f>
        <v>013306030460000</v>
      </c>
      <c r="C180" s="13" t="s">
        <v>317</v>
      </c>
      <c r="D180" s="14" t="s">
        <v>195</v>
      </c>
      <c r="E180" s="13">
        <v>330605005</v>
      </c>
      <c r="F180" s="14" t="s">
        <v>209</v>
      </c>
      <c r="G180" s="14" t="s">
        <v>210</v>
      </c>
      <c r="H180" s="14" t="s">
        <v>209</v>
      </c>
    </row>
    <row r="181" s="1" customFormat="1" ht="41" spans="1:8">
      <c r="A181" s="26"/>
      <c r="B181" s="27" t="str">
        <f>VLOOKUP(C181,[1]Sheet1!$A:$B,2,FALSE)</f>
        <v>013306030460011</v>
      </c>
      <c r="C181" s="13" t="s">
        <v>318</v>
      </c>
      <c r="D181" s="14"/>
      <c r="E181" s="12">
        <v>330605007</v>
      </c>
      <c r="F181" s="14" t="s">
        <v>218</v>
      </c>
      <c r="G181" s="14" t="s">
        <v>219</v>
      </c>
      <c r="H181" s="14" t="s">
        <v>218</v>
      </c>
    </row>
    <row r="182" s="1" customFormat="1" ht="21" spans="1:8">
      <c r="A182" s="24">
        <v>47</v>
      </c>
      <c r="B182" s="27" t="str">
        <f>VLOOKUP(C182,[1]Sheet1!$A:$B,2,FALSE)</f>
        <v>013306030470000</v>
      </c>
      <c r="C182" s="13" t="s">
        <v>319</v>
      </c>
      <c r="D182" s="14" t="s">
        <v>320</v>
      </c>
      <c r="E182" s="12">
        <v>330606011</v>
      </c>
      <c r="F182" s="14" t="s">
        <v>321</v>
      </c>
      <c r="G182" s="14" t="s">
        <v>322</v>
      </c>
      <c r="H182" s="14" t="s">
        <v>321</v>
      </c>
    </row>
    <row r="183" s="1" customFormat="1" ht="21" spans="1:8">
      <c r="A183" s="25"/>
      <c r="B183" s="13"/>
      <c r="C183" s="13"/>
      <c r="D183" s="14"/>
      <c r="E183" s="12">
        <v>330606012</v>
      </c>
      <c r="F183" s="14" t="s">
        <v>323</v>
      </c>
      <c r="G183" s="14" t="s">
        <v>324</v>
      </c>
      <c r="H183" s="14" t="s">
        <v>323</v>
      </c>
    </row>
    <row r="184" s="1" customFormat="1" ht="21" spans="1:8">
      <c r="A184" s="25"/>
      <c r="B184" s="13"/>
      <c r="C184" s="13"/>
      <c r="D184" s="14"/>
      <c r="E184" s="12">
        <v>330606009</v>
      </c>
      <c r="F184" s="14" t="s">
        <v>325</v>
      </c>
      <c r="G184" s="14" t="s">
        <v>326</v>
      </c>
      <c r="H184" s="14" t="s">
        <v>325</v>
      </c>
    </row>
    <row r="185" s="1" customFormat="1" ht="41" spans="1:8">
      <c r="A185" s="26"/>
      <c r="B185" s="27" t="str">
        <f>VLOOKUP(C185,[1]Sheet1!$A:$B,2,FALSE)</f>
        <v>013306030470011</v>
      </c>
      <c r="C185" s="13" t="s">
        <v>327</v>
      </c>
      <c r="D185" s="14"/>
      <c r="E185" s="12">
        <v>330601005</v>
      </c>
      <c r="F185" s="14" t="s">
        <v>328</v>
      </c>
      <c r="G185" s="14" t="s">
        <v>329</v>
      </c>
      <c r="H185" s="14" t="s">
        <v>328</v>
      </c>
    </row>
    <row r="186" s="1" customFormat="1" ht="67" customHeight="1" spans="1:8">
      <c r="A186" s="12">
        <v>48</v>
      </c>
      <c r="B186" s="27" t="str">
        <f>VLOOKUP(C186,[1]Sheet1!$A:$B,2,FALSE)</f>
        <v>013306030480000</v>
      </c>
      <c r="C186" s="13" t="s">
        <v>330</v>
      </c>
      <c r="D186" s="14" t="s">
        <v>320</v>
      </c>
      <c r="E186" s="12">
        <v>330606027</v>
      </c>
      <c r="F186" s="14" t="s">
        <v>331</v>
      </c>
      <c r="G186" s="14" t="s">
        <v>332</v>
      </c>
      <c r="H186" s="14" t="s">
        <v>331</v>
      </c>
    </row>
    <row r="187" s="1" customFormat="1" ht="67" customHeight="1" spans="1:8">
      <c r="A187" s="12">
        <v>49</v>
      </c>
      <c r="B187" s="27" t="str">
        <f>VLOOKUP(C187,[1]Sheet1!$A:$B,2,FALSE)</f>
        <v>013306030490000</v>
      </c>
      <c r="C187" s="13" t="s">
        <v>333</v>
      </c>
      <c r="D187" s="14" t="s">
        <v>320</v>
      </c>
      <c r="E187" s="12">
        <v>330606010</v>
      </c>
      <c r="F187" s="14" t="s">
        <v>334</v>
      </c>
      <c r="G187" s="14" t="s">
        <v>335</v>
      </c>
      <c r="H187" s="14" t="s">
        <v>334</v>
      </c>
    </row>
    <row r="188" s="1" customFormat="1" ht="74" customHeight="1" spans="1:8">
      <c r="A188" s="12">
        <v>50</v>
      </c>
      <c r="B188" s="27" t="str">
        <f>VLOOKUP(C188,[1]Sheet1!$A:$B,2,FALSE)</f>
        <v>013306030500000</v>
      </c>
      <c r="C188" s="13" t="s">
        <v>336</v>
      </c>
      <c r="D188" s="14" t="s">
        <v>337</v>
      </c>
      <c r="E188" s="12">
        <v>330606009</v>
      </c>
      <c r="F188" s="14" t="s">
        <v>325</v>
      </c>
      <c r="G188" s="14" t="s">
        <v>326</v>
      </c>
      <c r="H188" s="14" t="s">
        <v>325</v>
      </c>
    </row>
    <row r="189" s="1" customFormat="1" ht="21" spans="1:8">
      <c r="A189" s="24">
        <v>51</v>
      </c>
      <c r="B189" s="27" t="str">
        <f>VLOOKUP(C189,[1]Sheet1!$A:$B,2,FALSE)</f>
        <v>013306030510000</v>
      </c>
      <c r="C189" s="13" t="s">
        <v>338</v>
      </c>
      <c r="D189" s="14" t="s">
        <v>339</v>
      </c>
      <c r="E189" s="12">
        <v>330606013</v>
      </c>
      <c r="F189" s="14" t="s">
        <v>340</v>
      </c>
      <c r="G189" s="14" t="s">
        <v>341</v>
      </c>
      <c r="H189" s="14" t="s">
        <v>340</v>
      </c>
    </row>
    <row r="190" s="1" customFormat="1" ht="21" spans="1:8">
      <c r="A190" s="25"/>
      <c r="B190" s="13"/>
      <c r="C190" s="13"/>
      <c r="D190" s="14"/>
      <c r="E190" s="12">
        <v>330606015</v>
      </c>
      <c r="F190" s="14" t="s">
        <v>342</v>
      </c>
      <c r="G190" s="14" t="s">
        <v>343</v>
      </c>
      <c r="H190" s="14" t="s">
        <v>342</v>
      </c>
    </row>
    <row r="191" s="1" customFormat="1" ht="21" spans="1:8">
      <c r="A191" s="25"/>
      <c r="B191" s="13"/>
      <c r="C191" s="13"/>
      <c r="D191" s="14"/>
      <c r="E191" s="12">
        <v>330606017</v>
      </c>
      <c r="F191" s="14" t="s">
        <v>344</v>
      </c>
      <c r="G191" s="14" t="s">
        <v>345</v>
      </c>
      <c r="H191" s="14" t="s">
        <v>344</v>
      </c>
    </row>
    <row r="192" s="1" customFormat="1" ht="21" spans="1:8">
      <c r="A192" s="25"/>
      <c r="B192" s="13"/>
      <c r="C192" s="13"/>
      <c r="D192" s="14"/>
      <c r="E192" s="12">
        <v>330606018</v>
      </c>
      <c r="F192" s="14" t="s">
        <v>346</v>
      </c>
      <c r="G192" s="14" t="s">
        <v>347</v>
      </c>
      <c r="H192" s="14" t="s">
        <v>346</v>
      </c>
    </row>
    <row r="193" s="1" customFormat="1" ht="21" spans="1:8">
      <c r="A193" s="25"/>
      <c r="B193" s="13"/>
      <c r="C193" s="13"/>
      <c r="D193" s="14"/>
      <c r="E193" s="12">
        <v>330606020</v>
      </c>
      <c r="F193" s="14" t="s">
        <v>348</v>
      </c>
      <c r="G193" s="14" t="s">
        <v>349</v>
      </c>
      <c r="H193" s="14" t="s">
        <v>348</v>
      </c>
    </row>
    <row r="194" s="1" customFormat="1" ht="21" spans="1:8">
      <c r="A194" s="25"/>
      <c r="B194" s="13"/>
      <c r="C194" s="13"/>
      <c r="D194" s="14"/>
      <c r="E194" s="13">
        <v>330606004</v>
      </c>
      <c r="F194" s="14" t="s">
        <v>350</v>
      </c>
      <c r="G194" s="14" t="s">
        <v>351</v>
      </c>
      <c r="H194" s="14" t="s">
        <v>350</v>
      </c>
    </row>
    <row r="195" s="1" customFormat="1" ht="21" spans="1:8">
      <c r="A195" s="25"/>
      <c r="B195" s="13"/>
      <c r="C195" s="13"/>
      <c r="D195" s="14"/>
      <c r="E195" s="13">
        <v>330606005</v>
      </c>
      <c r="F195" s="14" t="s">
        <v>352</v>
      </c>
      <c r="G195" s="14" t="s">
        <v>353</v>
      </c>
      <c r="H195" s="14" t="s">
        <v>352</v>
      </c>
    </row>
    <row r="196" s="1" customFormat="1" ht="21" spans="1:8">
      <c r="A196" s="25"/>
      <c r="B196" s="27" t="str">
        <f>VLOOKUP(C196,[1]Sheet1!$A:$B,2,FALSE)</f>
        <v>013306030510011</v>
      </c>
      <c r="C196" s="13" t="s">
        <v>354</v>
      </c>
      <c r="D196" s="14"/>
      <c r="E196" s="12">
        <v>330606016</v>
      </c>
      <c r="F196" s="14" t="s">
        <v>355</v>
      </c>
      <c r="G196" s="14" t="s">
        <v>356</v>
      </c>
      <c r="H196" s="14" t="s">
        <v>355</v>
      </c>
    </row>
    <row r="197" s="1" customFormat="1" ht="21" spans="1:8">
      <c r="A197" s="25"/>
      <c r="B197" s="13"/>
      <c r="C197" s="13"/>
      <c r="D197" s="14"/>
      <c r="E197" s="12">
        <v>330606013</v>
      </c>
      <c r="F197" s="14" t="s">
        <v>340</v>
      </c>
      <c r="G197" s="14" t="s">
        <v>341</v>
      </c>
      <c r="H197" s="14" t="s">
        <v>340</v>
      </c>
    </row>
    <row r="198" s="1" customFormat="1" ht="21" spans="1:8">
      <c r="A198" s="25"/>
      <c r="B198" s="13"/>
      <c r="C198" s="13"/>
      <c r="D198" s="14"/>
      <c r="E198" s="12">
        <v>330606020</v>
      </c>
      <c r="F198" s="14" t="s">
        <v>348</v>
      </c>
      <c r="G198" s="14" t="s">
        <v>349</v>
      </c>
      <c r="H198" s="14" t="s">
        <v>348</v>
      </c>
    </row>
    <row r="199" s="1" customFormat="1" ht="21" spans="1:8">
      <c r="A199" s="25"/>
      <c r="B199" s="13"/>
      <c r="C199" s="13"/>
      <c r="D199" s="14"/>
      <c r="E199" s="13">
        <v>330606004</v>
      </c>
      <c r="F199" s="14" t="s">
        <v>350</v>
      </c>
      <c r="G199" s="14" t="s">
        <v>351</v>
      </c>
      <c r="H199" s="14" t="s">
        <v>350</v>
      </c>
    </row>
    <row r="200" s="1" customFormat="1" ht="21" spans="1:8">
      <c r="A200" s="26"/>
      <c r="B200" s="13"/>
      <c r="C200" s="13"/>
      <c r="D200" s="14"/>
      <c r="E200" s="13">
        <v>330606005</v>
      </c>
      <c r="F200" s="14" t="s">
        <v>352</v>
      </c>
      <c r="G200" s="14" t="s">
        <v>353</v>
      </c>
      <c r="H200" s="14" t="s">
        <v>352</v>
      </c>
    </row>
    <row r="201" s="1" customFormat="1" ht="21" spans="1:8">
      <c r="A201" s="24">
        <v>52</v>
      </c>
      <c r="B201" s="27" t="str">
        <f>VLOOKUP(C201,[1]Sheet1!$A:$B,2,FALSE)</f>
        <v>013306030520000</v>
      </c>
      <c r="C201" s="13" t="s">
        <v>357</v>
      </c>
      <c r="D201" s="14" t="s">
        <v>339</v>
      </c>
      <c r="E201" s="13">
        <v>330606022</v>
      </c>
      <c r="F201" s="14" t="s">
        <v>358</v>
      </c>
      <c r="G201" s="14" t="s">
        <v>359</v>
      </c>
      <c r="H201" s="14" t="s">
        <v>358</v>
      </c>
    </row>
    <row r="202" s="1" customFormat="1" ht="21" spans="1:8">
      <c r="A202" s="25"/>
      <c r="B202" s="13"/>
      <c r="C202" s="13"/>
      <c r="D202" s="14"/>
      <c r="E202" s="13">
        <v>330606023</v>
      </c>
      <c r="F202" s="14" t="s">
        <v>360</v>
      </c>
      <c r="G202" s="14" t="s">
        <v>361</v>
      </c>
      <c r="H202" s="14" t="s">
        <v>360</v>
      </c>
    </row>
    <row r="203" s="1" customFormat="1" ht="21" spans="1:8">
      <c r="A203" s="25"/>
      <c r="B203" s="13"/>
      <c r="C203" s="13"/>
      <c r="D203" s="14"/>
      <c r="E203" s="13">
        <v>330606020</v>
      </c>
      <c r="F203" s="14" t="s">
        <v>348</v>
      </c>
      <c r="G203" s="14" t="s">
        <v>349</v>
      </c>
      <c r="H203" s="14" t="s">
        <v>348</v>
      </c>
    </row>
    <row r="204" s="1" customFormat="1" ht="41" spans="1:8">
      <c r="A204" s="25"/>
      <c r="B204" s="13"/>
      <c r="C204" s="13"/>
      <c r="D204" s="14"/>
      <c r="E204" s="13" t="s">
        <v>362</v>
      </c>
      <c r="F204" s="14" t="s">
        <v>352</v>
      </c>
      <c r="G204" s="14" t="s">
        <v>353</v>
      </c>
      <c r="H204" s="14" t="s">
        <v>352</v>
      </c>
    </row>
    <row r="205" s="1" customFormat="1" ht="41" spans="1:8">
      <c r="A205" s="25"/>
      <c r="B205" s="13"/>
      <c r="C205" s="13"/>
      <c r="D205" s="14"/>
      <c r="E205" s="13" t="s">
        <v>363</v>
      </c>
      <c r="F205" s="14" t="s">
        <v>364</v>
      </c>
      <c r="G205" s="14" t="s">
        <v>365</v>
      </c>
      <c r="H205" s="14" t="s">
        <v>364</v>
      </c>
    </row>
    <row r="206" s="1" customFormat="1" ht="41" spans="1:8">
      <c r="A206" s="26"/>
      <c r="B206" s="27" t="str">
        <f>VLOOKUP(C206,[1]Sheet1!$A:$B,2,FALSE)</f>
        <v>013306030520011</v>
      </c>
      <c r="C206" s="13" t="s">
        <v>366</v>
      </c>
      <c r="D206" s="14"/>
      <c r="E206" s="12" t="s">
        <v>223</v>
      </c>
      <c r="F206" s="14" t="s">
        <v>367</v>
      </c>
      <c r="G206" s="14"/>
      <c r="H206" s="14"/>
    </row>
    <row r="207" s="1" customFormat="1" ht="78" customHeight="1" spans="1:8">
      <c r="A207" s="12">
        <v>53</v>
      </c>
      <c r="B207" s="27" t="str">
        <f>VLOOKUP(C207,[1]Sheet1!$A:$B,2,FALSE)</f>
        <v>013306030530000</v>
      </c>
      <c r="C207" s="13" t="s">
        <v>368</v>
      </c>
      <c r="D207" s="14" t="s">
        <v>320</v>
      </c>
      <c r="E207" s="12">
        <v>330606039</v>
      </c>
      <c r="F207" s="14" t="s">
        <v>369</v>
      </c>
      <c r="G207" s="14" t="s">
        <v>370</v>
      </c>
      <c r="H207" s="14" t="s">
        <v>369</v>
      </c>
    </row>
    <row r="208" s="1" customFormat="1" ht="70" customHeight="1" spans="1:8">
      <c r="A208" s="12">
        <v>54</v>
      </c>
      <c r="B208" s="27" t="str">
        <f>VLOOKUP(C208,[1]Sheet1!$A:$B,2,FALSE)</f>
        <v>013306030540000</v>
      </c>
      <c r="C208" s="13" t="s">
        <v>371</v>
      </c>
      <c r="D208" s="14" t="s">
        <v>372</v>
      </c>
      <c r="E208" s="12">
        <v>330606024</v>
      </c>
      <c r="F208" s="14" t="s">
        <v>373</v>
      </c>
      <c r="G208" s="14" t="s">
        <v>374</v>
      </c>
      <c r="H208" s="14" t="s">
        <v>373</v>
      </c>
    </row>
    <row r="209" s="1" customFormat="1" ht="34" customHeight="1" spans="1:8">
      <c r="A209" s="12">
        <v>55</v>
      </c>
      <c r="B209" s="27" t="str">
        <f>VLOOKUP(C209,[1]Sheet1!$A:$B,2,FALSE)</f>
        <v>013306030550000</v>
      </c>
      <c r="C209" s="13" t="s">
        <v>375</v>
      </c>
      <c r="D209" s="14" t="s">
        <v>372</v>
      </c>
      <c r="E209" s="13">
        <v>330601025</v>
      </c>
      <c r="F209" s="14" t="s">
        <v>376</v>
      </c>
      <c r="G209" s="14" t="s">
        <v>377</v>
      </c>
      <c r="H209" s="14" t="s">
        <v>376</v>
      </c>
    </row>
    <row r="210" s="1" customFormat="1" ht="34" customHeight="1" spans="1:8">
      <c r="A210" s="12"/>
      <c r="B210" s="13"/>
      <c r="C210" s="13"/>
      <c r="D210" s="14"/>
      <c r="E210" s="13">
        <v>330601022</v>
      </c>
      <c r="F210" s="14" t="s">
        <v>378</v>
      </c>
      <c r="G210" s="14" t="s">
        <v>379</v>
      </c>
      <c r="H210" s="14" t="s">
        <v>378</v>
      </c>
    </row>
    <row r="211" s="1" customFormat="1" ht="21" spans="1:8">
      <c r="A211" s="12">
        <v>56</v>
      </c>
      <c r="B211" s="27" t="str">
        <f>VLOOKUP(C211,[1]Sheet1!$A:$B,2,FALSE)</f>
        <v>013306030560000</v>
      </c>
      <c r="C211" s="13" t="s">
        <v>380</v>
      </c>
      <c r="D211" s="14" t="s">
        <v>195</v>
      </c>
      <c r="E211" s="12">
        <v>330606002</v>
      </c>
      <c r="F211" s="14" t="s">
        <v>381</v>
      </c>
      <c r="G211" s="14" t="s">
        <v>382</v>
      </c>
      <c r="H211" s="14" t="s">
        <v>381</v>
      </c>
    </row>
    <row r="212" s="1" customFormat="1" ht="21" spans="1:8">
      <c r="A212" s="12"/>
      <c r="B212" s="13"/>
      <c r="C212" s="13"/>
      <c r="D212" s="14"/>
      <c r="E212" s="12">
        <v>330606003</v>
      </c>
      <c r="F212" s="14" t="s">
        <v>383</v>
      </c>
      <c r="G212" s="14" t="s">
        <v>384</v>
      </c>
      <c r="H212" s="14" t="s">
        <v>383</v>
      </c>
    </row>
    <row r="213" s="1" customFormat="1" ht="41" spans="1:8">
      <c r="A213" s="12"/>
      <c r="B213" s="13"/>
      <c r="C213" s="13"/>
      <c r="D213" s="14"/>
      <c r="E213" s="12">
        <v>330606028</v>
      </c>
      <c r="F213" s="14" t="s">
        <v>385</v>
      </c>
      <c r="G213" s="14" t="s">
        <v>386</v>
      </c>
      <c r="H213" s="14" t="s">
        <v>385</v>
      </c>
    </row>
    <row r="214" s="1" customFormat="1" ht="41" spans="1:8">
      <c r="A214" s="12"/>
      <c r="B214" s="13"/>
      <c r="C214" s="13"/>
      <c r="D214" s="14"/>
      <c r="E214" s="12">
        <v>330606029</v>
      </c>
      <c r="F214" s="14" t="s">
        <v>387</v>
      </c>
      <c r="G214" s="14" t="s">
        <v>388</v>
      </c>
      <c r="H214" s="14" t="s">
        <v>387</v>
      </c>
    </row>
    <row r="215" s="1" customFormat="1" ht="21" spans="1:8">
      <c r="A215" s="12">
        <v>57</v>
      </c>
      <c r="B215" s="27" t="str">
        <f>VLOOKUP(C215,[1]Sheet1!$A:$B,2,FALSE)</f>
        <v>013306030570000</v>
      </c>
      <c r="C215" s="13" t="s">
        <v>389</v>
      </c>
      <c r="D215" s="14" t="s">
        <v>390</v>
      </c>
      <c r="E215" s="12">
        <v>330606011</v>
      </c>
      <c r="F215" s="14" t="s">
        <v>321</v>
      </c>
      <c r="G215" s="14" t="s">
        <v>322</v>
      </c>
      <c r="H215" s="14" t="s">
        <v>321</v>
      </c>
    </row>
    <row r="216" s="1" customFormat="1" ht="21" spans="1:8">
      <c r="A216" s="12"/>
      <c r="B216" s="13"/>
      <c r="C216" s="13"/>
      <c r="D216" s="14"/>
      <c r="E216" s="12">
        <v>330606012</v>
      </c>
      <c r="F216" s="14" t="s">
        <v>323</v>
      </c>
      <c r="G216" s="14" t="s">
        <v>324</v>
      </c>
      <c r="H216" s="14" t="s">
        <v>323</v>
      </c>
    </row>
    <row r="217" s="1" customFormat="1" ht="21" spans="1:8">
      <c r="A217" s="12"/>
      <c r="B217" s="13"/>
      <c r="C217" s="13"/>
      <c r="D217" s="14"/>
      <c r="E217" s="12">
        <v>330601025</v>
      </c>
      <c r="F217" s="14" t="s">
        <v>376</v>
      </c>
      <c r="G217" s="14" t="s">
        <v>377</v>
      </c>
      <c r="H217" s="14" t="s">
        <v>376</v>
      </c>
    </row>
    <row r="218" s="1" customFormat="1" ht="21" spans="1:8">
      <c r="A218" s="12"/>
      <c r="B218" s="13"/>
      <c r="C218" s="13"/>
      <c r="D218" s="14"/>
      <c r="E218" s="12">
        <v>330606009</v>
      </c>
      <c r="F218" s="14" t="s">
        <v>325</v>
      </c>
      <c r="G218" s="14" t="s">
        <v>326</v>
      </c>
      <c r="H218" s="14" t="s">
        <v>325</v>
      </c>
    </row>
    <row r="219" s="1" customFormat="1" ht="21" spans="1:8">
      <c r="A219" s="12"/>
      <c r="B219" s="13"/>
      <c r="C219" s="13"/>
      <c r="D219" s="14"/>
      <c r="E219" s="13">
        <v>330601022</v>
      </c>
      <c r="F219" s="14" t="s">
        <v>378</v>
      </c>
      <c r="G219" s="14" t="s">
        <v>379</v>
      </c>
      <c r="H219" s="14" t="s">
        <v>378</v>
      </c>
    </row>
    <row r="220" s="1" customFormat="1" ht="21" spans="1:8">
      <c r="A220" s="12">
        <v>58</v>
      </c>
      <c r="B220" s="27" t="str">
        <f>VLOOKUP(C220,[1]Sheet1!$A:$B,2,FALSE)</f>
        <v>013306030580000</v>
      </c>
      <c r="C220" s="13" t="s">
        <v>391</v>
      </c>
      <c r="D220" s="14" t="s">
        <v>390</v>
      </c>
      <c r="E220" s="12">
        <v>330606013</v>
      </c>
      <c r="F220" s="14" t="s">
        <v>340</v>
      </c>
      <c r="G220" s="14" t="s">
        <v>341</v>
      </c>
      <c r="H220" s="14" t="s">
        <v>340</v>
      </c>
    </row>
    <row r="221" s="1" customFormat="1" ht="21" spans="1:8">
      <c r="A221" s="12"/>
      <c r="B221" s="13"/>
      <c r="C221" s="13"/>
      <c r="D221" s="14"/>
      <c r="E221" s="12">
        <v>330606015</v>
      </c>
      <c r="F221" s="14" t="s">
        <v>342</v>
      </c>
      <c r="G221" s="14" t="s">
        <v>343</v>
      </c>
      <c r="H221" s="14" t="s">
        <v>342</v>
      </c>
    </row>
    <row r="222" s="1" customFormat="1" ht="21" spans="1:8">
      <c r="A222" s="12"/>
      <c r="B222" s="13"/>
      <c r="C222" s="13"/>
      <c r="D222" s="14"/>
      <c r="E222" s="12">
        <v>330606016</v>
      </c>
      <c r="F222" s="14" t="s">
        <v>355</v>
      </c>
      <c r="G222" s="14" t="s">
        <v>356</v>
      </c>
      <c r="H222" s="14" t="s">
        <v>355</v>
      </c>
    </row>
    <row r="223" s="1" customFormat="1" ht="21" spans="1:8">
      <c r="A223" s="12"/>
      <c r="B223" s="13"/>
      <c r="C223" s="13"/>
      <c r="D223" s="14"/>
      <c r="E223" s="12">
        <v>330606017</v>
      </c>
      <c r="F223" s="14" t="s">
        <v>344</v>
      </c>
      <c r="G223" s="14" t="s">
        <v>345</v>
      </c>
      <c r="H223" s="14" t="s">
        <v>344</v>
      </c>
    </row>
    <row r="224" s="1" customFormat="1" ht="21" spans="1:8">
      <c r="A224" s="12"/>
      <c r="B224" s="13"/>
      <c r="C224" s="13"/>
      <c r="D224" s="14"/>
      <c r="E224" s="12">
        <v>330606018</v>
      </c>
      <c r="F224" s="14" t="s">
        <v>346</v>
      </c>
      <c r="G224" s="14" t="s">
        <v>347</v>
      </c>
      <c r="H224" s="14" t="s">
        <v>346</v>
      </c>
    </row>
    <row r="225" s="1" customFormat="1" ht="21" spans="1:8">
      <c r="A225" s="12"/>
      <c r="B225" s="13"/>
      <c r="C225" s="13"/>
      <c r="D225" s="14"/>
      <c r="E225" s="12">
        <v>330606020</v>
      </c>
      <c r="F225" s="14" t="s">
        <v>348</v>
      </c>
      <c r="G225" s="14" t="s">
        <v>349</v>
      </c>
      <c r="H225" s="14" t="s">
        <v>348</v>
      </c>
    </row>
    <row r="226" s="1" customFormat="1" ht="69" customHeight="1" spans="1:8">
      <c r="A226" s="12">
        <v>59</v>
      </c>
      <c r="B226" s="27" t="str">
        <f>VLOOKUP(C226,[1]Sheet1!$A:$B,2,FALSE)</f>
        <v>013306030590000</v>
      </c>
      <c r="C226" s="13" t="s">
        <v>392</v>
      </c>
      <c r="D226" s="14" t="s">
        <v>393</v>
      </c>
      <c r="E226" s="12">
        <v>330605033</v>
      </c>
      <c r="F226" s="14" t="s">
        <v>394</v>
      </c>
      <c r="G226" s="14" t="s">
        <v>395</v>
      </c>
      <c r="H226" s="14" t="s">
        <v>394</v>
      </c>
    </row>
    <row r="227" s="1" customFormat="1" ht="69" customHeight="1" spans="1:8">
      <c r="A227" s="12">
        <v>60</v>
      </c>
      <c r="B227" s="27" t="str">
        <f>VLOOKUP(C227,[1]Sheet1!$A:$B,2,FALSE)</f>
        <v>013306030600000</v>
      </c>
      <c r="C227" s="13" t="s">
        <v>396</v>
      </c>
      <c r="D227" s="14" t="s">
        <v>393</v>
      </c>
      <c r="E227" s="12">
        <v>330605033</v>
      </c>
      <c r="F227" s="14" t="s">
        <v>394</v>
      </c>
      <c r="G227" s="14" t="s">
        <v>395</v>
      </c>
      <c r="H227" s="14" t="s">
        <v>394</v>
      </c>
    </row>
    <row r="228" s="1" customFormat="1" ht="82" customHeight="1" spans="1:8">
      <c r="A228" s="12">
        <v>61</v>
      </c>
      <c r="B228" s="27" t="str">
        <f>VLOOKUP(C228,[1]Sheet1!$A:$B,2,FALSE)</f>
        <v>013306030610000</v>
      </c>
      <c r="C228" s="13" t="s">
        <v>397</v>
      </c>
      <c r="D228" s="14" t="s">
        <v>398</v>
      </c>
      <c r="E228" s="12">
        <v>330605004</v>
      </c>
      <c r="F228" s="14" t="s">
        <v>399</v>
      </c>
      <c r="G228" s="14" t="s">
        <v>400</v>
      </c>
      <c r="H228" s="14" t="s">
        <v>399</v>
      </c>
    </row>
    <row r="229" s="1" customFormat="1" ht="82" customHeight="1" spans="1:8">
      <c r="A229" s="12">
        <v>62</v>
      </c>
      <c r="B229" s="27" t="str">
        <f>VLOOKUP(C229,[1]Sheet1!$A:$B,2,FALSE)</f>
        <v>013306030620000</v>
      </c>
      <c r="C229" s="13" t="s">
        <v>401</v>
      </c>
      <c r="D229" s="14" t="s">
        <v>402</v>
      </c>
      <c r="E229" s="12">
        <v>330605004</v>
      </c>
      <c r="F229" s="14" t="s">
        <v>399</v>
      </c>
      <c r="G229" s="14" t="s">
        <v>400</v>
      </c>
      <c r="H229" s="14" t="s">
        <v>399</v>
      </c>
    </row>
    <row r="230" s="1" customFormat="1" ht="72" customHeight="1" spans="1:8">
      <c r="A230" s="12">
        <v>63</v>
      </c>
      <c r="B230" s="27" t="str">
        <f>VLOOKUP(C230,[1]Sheet1!$A:$B,2,FALSE)</f>
        <v>013306030630000</v>
      </c>
      <c r="C230" s="13" t="s">
        <v>403</v>
      </c>
      <c r="D230" s="14" t="s">
        <v>404</v>
      </c>
      <c r="E230" s="12">
        <v>330611001</v>
      </c>
      <c r="F230" s="14" t="s">
        <v>405</v>
      </c>
      <c r="G230" s="14" t="s">
        <v>406</v>
      </c>
      <c r="H230" s="14" t="s">
        <v>405</v>
      </c>
    </row>
    <row r="231" s="1" customFormat="1" ht="45" customHeight="1" spans="1:8">
      <c r="A231" s="12">
        <v>64</v>
      </c>
      <c r="B231" s="27" t="str">
        <f>VLOOKUP(C231,[1]Sheet1!$A:$B,2,FALSE)</f>
        <v>013306030640000</v>
      </c>
      <c r="C231" s="13" t="s">
        <v>407</v>
      </c>
      <c r="D231" s="14" t="s">
        <v>404</v>
      </c>
      <c r="E231" s="12">
        <v>330611001</v>
      </c>
      <c r="F231" s="14" t="s">
        <v>405</v>
      </c>
      <c r="G231" s="14" t="s">
        <v>406</v>
      </c>
      <c r="H231" s="14" t="s">
        <v>405</v>
      </c>
    </row>
    <row r="232" s="1" customFormat="1" ht="45" customHeight="1" spans="1:8">
      <c r="A232" s="12"/>
      <c r="B232" s="13"/>
      <c r="C232" s="13"/>
      <c r="D232" s="14"/>
      <c r="E232" s="13">
        <v>330703025</v>
      </c>
      <c r="F232" s="14" t="s">
        <v>408</v>
      </c>
      <c r="G232" s="14" t="s">
        <v>409</v>
      </c>
      <c r="H232" s="14" t="s">
        <v>408</v>
      </c>
    </row>
    <row r="233" s="1" customFormat="1" ht="42" customHeight="1" spans="1:8">
      <c r="A233" s="12">
        <v>65</v>
      </c>
      <c r="B233" s="27" t="str">
        <f>VLOOKUP(C233,[1]Sheet1!$A:$B,2,FALSE)</f>
        <v>013306030650000</v>
      </c>
      <c r="C233" s="13" t="s">
        <v>410</v>
      </c>
      <c r="D233" s="14" t="s">
        <v>411</v>
      </c>
      <c r="E233" s="12">
        <v>330604015</v>
      </c>
      <c r="F233" s="14" t="s">
        <v>412</v>
      </c>
      <c r="G233" s="14" t="s">
        <v>413</v>
      </c>
      <c r="H233" s="14" t="s">
        <v>412</v>
      </c>
    </row>
    <row r="234" s="1" customFormat="1" ht="42" customHeight="1" spans="1:8">
      <c r="A234" s="12"/>
      <c r="B234" s="13"/>
      <c r="C234" s="13"/>
      <c r="D234" s="14"/>
      <c r="E234" s="12">
        <v>330605021</v>
      </c>
      <c r="F234" s="14" t="s">
        <v>414</v>
      </c>
      <c r="G234" s="14" t="s">
        <v>415</v>
      </c>
      <c r="H234" s="14" t="s">
        <v>414</v>
      </c>
    </row>
    <row r="235" s="1" customFormat="1" ht="70" customHeight="1" spans="1:8">
      <c r="A235" s="12">
        <v>66</v>
      </c>
      <c r="B235" s="27" t="str">
        <f>VLOOKUP(C235,[1]Sheet1!$A:$B,2,FALSE)</f>
        <v>013306030660000</v>
      </c>
      <c r="C235" s="13" t="s">
        <v>416</v>
      </c>
      <c r="D235" s="14" t="s">
        <v>417</v>
      </c>
      <c r="E235" s="12">
        <v>330606042</v>
      </c>
      <c r="F235" s="14" t="s">
        <v>261</v>
      </c>
      <c r="G235" s="14" t="s">
        <v>262</v>
      </c>
      <c r="H235" s="14" t="s">
        <v>261</v>
      </c>
    </row>
    <row r="236" s="1" customFormat="1" ht="47" customHeight="1" spans="1:8">
      <c r="A236" s="12">
        <v>67</v>
      </c>
      <c r="B236" s="27" t="str">
        <f>VLOOKUP(C236,[1]Sheet1!$A:$B,2,FALSE)</f>
        <v>013306030670000</v>
      </c>
      <c r="C236" s="13" t="s">
        <v>418</v>
      </c>
      <c r="D236" s="14" t="s">
        <v>419</v>
      </c>
      <c r="E236" s="12">
        <v>330607013</v>
      </c>
      <c r="F236" s="14" t="s">
        <v>27</v>
      </c>
      <c r="G236" s="14" t="s">
        <v>28</v>
      </c>
      <c r="H236" s="14" t="s">
        <v>27</v>
      </c>
    </row>
    <row r="237" s="1" customFormat="1" ht="47" customHeight="1" spans="1:8">
      <c r="A237" s="12"/>
      <c r="B237" s="13"/>
      <c r="C237" s="13"/>
      <c r="D237" s="14"/>
      <c r="E237" s="12">
        <v>330607013</v>
      </c>
      <c r="F237" s="14" t="s">
        <v>420</v>
      </c>
      <c r="G237" s="14" t="s">
        <v>30</v>
      </c>
      <c r="H237" s="14" t="s">
        <v>31</v>
      </c>
    </row>
    <row r="238" s="1" customFormat="1" ht="38" customHeight="1" spans="1:8">
      <c r="A238" s="12">
        <v>68</v>
      </c>
      <c r="B238" s="27" t="str">
        <f>VLOOKUP(C238,[1]Sheet1!$A:$B,2,FALSE)</f>
        <v>013306030680000</v>
      </c>
      <c r="C238" s="13" t="s">
        <v>421</v>
      </c>
      <c r="D238" s="14" t="s">
        <v>422</v>
      </c>
      <c r="E238" s="12">
        <v>330608019</v>
      </c>
      <c r="F238" s="14" t="s">
        <v>423</v>
      </c>
      <c r="G238" s="14" t="s">
        <v>424</v>
      </c>
      <c r="H238" s="14" t="s">
        <v>423</v>
      </c>
    </row>
    <row r="239" s="1" customFormat="1" ht="38" customHeight="1" spans="1:8">
      <c r="A239" s="12"/>
      <c r="B239" s="13"/>
      <c r="C239" s="13"/>
      <c r="D239" s="14"/>
      <c r="E239" s="12">
        <v>331505037</v>
      </c>
      <c r="F239" s="14" t="s">
        <v>425</v>
      </c>
      <c r="G239" s="14" t="s">
        <v>426</v>
      </c>
      <c r="H239" s="14" t="s">
        <v>425</v>
      </c>
    </row>
    <row r="240" s="1" customFormat="1" ht="35" customHeight="1" spans="1:8">
      <c r="A240" s="12">
        <v>69</v>
      </c>
      <c r="B240" s="27" t="str">
        <f>VLOOKUP(C240,[1]Sheet1!$A:$B,2,FALSE)</f>
        <v>013306030690000</v>
      </c>
      <c r="C240" s="13" t="s">
        <v>427</v>
      </c>
      <c r="D240" s="14" t="s">
        <v>195</v>
      </c>
      <c r="E240" s="12">
        <v>330607010</v>
      </c>
      <c r="F240" s="14" t="s">
        <v>70</v>
      </c>
      <c r="G240" s="14" t="s">
        <v>71</v>
      </c>
      <c r="H240" s="14" t="s">
        <v>70</v>
      </c>
    </row>
    <row r="241" s="1" customFormat="1" ht="35" customHeight="1" spans="1:8">
      <c r="A241" s="12"/>
      <c r="B241" s="13"/>
      <c r="C241" s="13"/>
      <c r="D241" s="14"/>
      <c r="E241" s="12">
        <v>330607010</v>
      </c>
      <c r="F241" s="14" t="s">
        <v>428</v>
      </c>
      <c r="G241" s="14" t="s">
        <v>73</v>
      </c>
      <c r="H241" s="14" t="s">
        <v>74</v>
      </c>
    </row>
    <row r="242" s="1" customFormat="1" ht="74" customHeight="1" spans="1:8">
      <c r="A242" s="12">
        <v>70</v>
      </c>
      <c r="B242" s="27" t="str">
        <f>VLOOKUP(C242,[1]Sheet1!$A:$B,2,FALSE)</f>
        <v>013306030700000</v>
      </c>
      <c r="C242" s="13" t="s">
        <v>429</v>
      </c>
      <c r="D242" s="14" t="s">
        <v>430</v>
      </c>
      <c r="E242" s="12">
        <v>330202013</v>
      </c>
      <c r="F242" s="14" t="s">
        <v>431</v>
      </c>
      <c r="G242" s="14" t="s">
        <v>432</v>
      </c>
      <c r="H242" s="14" t="s">
        <v>431</v>
      </c>
    </row>
    <row r="243" s="1" customFormat="1" ht="48" customHeight="1" spans="1:8">
      <c r="A243" s="12">
        <v>71</v>
      </c>
      <c r="B243" s="27" t="str">
        <f>VLOOKUP(C243,[1]Sheet1!$A:$B,2,FALSE)</f>
        <v>013306030710000</v>
      </c>
      <c r="C243" s="13" t="s">
        <v>433</v>
      </c>
      <c r="D243" s="14" t="s">
        <v>434</v>
      </c>
      <c r="E243" s="12">
        <v>330607010</v>
      </c>
      <c r="F243" s="14" t="s">
        <v>70</v>
      </c>
      <c r="G243" s="14" t="s">
        <v>71</v>
      </c>
      <c r="H243" s="14" t="s">
        <v>70</v>
      </c>
    </row>
    <row r="244" s="1" customFormat="1" ht="48" customHeight="1" spans="1:8">
      <c r="A244" s="12"/>
      <c r="B244" s="13"/>
      <c r="C244" s="13"/>
      <c r="D244" s="14"/>
      <c r="E244" s="13">
        <v>331604013</v>
      </c>
      <c r="F244" s="14" t="s">
        <v>435</v>
      </c>
      <c r="G244" s="14" t="s">
        <v>436</v>
      </c>
      <c r="H244" s="14" t="s">
        <v>435</v>
      </c>
    </row>
  </sheetData>
  <sheetProtection formatCells="0" formatColumns="0" sort="0" autoFilter="0"/>
  <autoFilter xmlns:etc="http://www.wps.cn/officeDocument/2017/etCustomData" ref="A3:H244" etc:filterBottomFollowUsedRange="0">
    <extLst/>
  </autoFilter>
  <mergeCells count="217">
    <mergeCell ref="A2:H2"/>
    <mergeCell ref="A4:A7"/>
    <mergeCell ref="A8:A16"/>
    <mergeCell ref="A17:A21"/>
    <mergeCell ref="A22:A27"/>
    <mergeCell ref="A28:A31"/>
    <mergeCell ref="A33:A35"/>
    <mergeCell ref="A36:A38"/>
    <mergeCell ref="A39:A43"/>
    <mergeCell ref="A44:A45"/>
    <mergeCell ref="A46:A48"/>
    <mergeCell ref="A49:A50"/>
    <mergeCell ref="A51:A54"/>
    <mergeCell ref="A55:A60"/>
    <mergeCell ref="A61:A65"/>
    <mergeCell ref="A67:A68"/>
    <mergeCell ref="A69:A71"/>
    <mergeCell ref="A72:A77"/>
    <mergeCell ref="A78:A81"/>
    <mergeCell ref="A82:A84"/>
    <mergeCell ref="A85:A87"/>
    <mergeCell ref="A88:A100"/>
    <mergeCell ref="A101:A104"/>
    <mergeCell ref="A105:A107"/>
    <mergeCell ref="A108:A110"/>
    <mergeCell ref="A111:A114"/>
    <mergeCell ref="A115:A119"/>
    <mergeCell ref="A120:A121"/>
    <mergeCell ref="A122:A128"/>
    <mergeCell ref="A129:A130"/>
    <mergeCell ref="A131:A134"/>
    <mergeCell ref="A135:A136"/>
    <mergeCell ref="A137:A138"/>
    <mergeCell ref="A139:A140"/>
    <mergeCell ref="A141:A145"/>
    <mergeCell ref="A146:A147"/>
    <mergeCell ref="A148:A149"/>
    <mergeCell ref="A150:A152"/>
    <mergeCell ref="A153:A154"/>
    <mergeCell ref="A155:A156"/>
    <mergeCell ref="A157:A159"/>
    <mergeCell ref="A160:A161"/>
    <mergeCell ref="A162:A164"/>
    <mergeCell ref="A165:A179"/>
    <mergeCell ref="A180:A181"/>
    <mergeCell ref="A182:A185"/>
    <mergeCell ref="A189:A200"/>
    <mergeCell ref="A201:A206"/>
    <mergeCell ref="A209:A210"/>
    <mergeCell ref="A211:A214"/>
    <mergeCell ref="A215:A219"/>
    <mergeCell ref="A220:A225"/>
    <mergeCell ref="A231:A232"/>
    <mergeCell ref="A233:A234"/>
    <mergeCell ref="A236:A237"/>
    <mergeCell ref="A238:A239"/>
    <mergeCell ref="A240:A241"/>
    <mergeCell ref="A243:A244"/>
    <mergeCell ref="B4:B7"/>
    <mergeCell ref="B8:B16"/>
    <mergeCell ref="B17:B21"/>
    <mergeCell ref="B22:B27"/>
    <mergeCell ref="B28:B31"/>
    <mergeCell ref="B33:B35"/>
    <mergeCell ref="B36:B38"/>
    <mergeCell ref="B39:B43"/>
    <mergeCell ref="B44:B45"/>
    <mergeCell ref="B46:B48"/>
    <mergeCell ref="B51:B53"/>
    <mergeCell ref="B55:B59"/>
    <mergeCell ref="B61:B64"/>
    <mergeCell ref="B67:B68"/>
    <mergeCell ref="B69:B71"/>
    <mergeCell ref="B72:B77"/>
    <mergeCell ref="B78:B81"/>
    <mergeCell ref="B82:B83"/>
    <mergeCell ref="B85:B86"/>
    <mergeCell ref="B88:B91"/>
    <mergeCell ref="B93:B96"/>
    <mergeCell ref="B97:B100"/>
    <mergeCell ref="B105:B106"/>
    <mergeCell ref="B108:B109"/>
    <mergeCell ref="B111:B112"/>
    <mergeCell ref="B115:B117"/>
    <mergeCell ref="B118:B119"/>
    <mergeCell ref="B120:B121"/>
    <mergeCell ref="B122:B126"/>
    <mergeCell ref="B127:B128"/>
    <mergeCell ref="B129:B130"/>
    <mergeCell ref="B131:B132"/>
    <mergeCell ref="B133:B134"/>
    <mergeCell ref="B135:B136"/>
    <mergeCell ref="B141:B143"/>
    <mergeCell ref="B150:B151"/>
    <mergeCell ref="B157:B158"/>
    <mergeCell ref="B162:B163"/>
    <mergeCell ref="B165:B179"/>
    <mergeCell ref="B182:B184"/>
    <mergeCell ref="B189:B195"/>
    <mergeCell ref="B196:B200"/>
    <mergeCell ref="B201:B205"/>
    <mergeCell ref="B209:B210"/>
    <mergeCell ref="B211:B214"/>
    <mergeCell ref="B215:B219"/>
    <mergeCell ref="B220:B225"/>
    <mergeCell ref="B231:B232"/>
    <mergeCell ref="B233:B234"/>
    <mergeCell ref="B236:B237"/>
    <mergeCell ref="B238:B239"/>
    <mergeCell ref="B240:B241"/>
    <mergeCell ref="B243:B244"/>
    <mergeCell ref="C4:C7"/>
    <mergeCell ref="C8:C16"/>
    <mergeCell ref="C17:C21"/>
    <mergeCell ref="C22:C27"/>
    <mergeCell ref="C28:C31"/>
    <mergeCell ref="C33:C35"/>
    <mergeCell ref="C36:C38"/>
    <mergeCell ref="C39:C43"/>
    <mergeCell ref="C44:C45"/>
    <mergeCell ref="C46:C48"/>
    <mergeCell ref="C51:C53"/>
    <mergeCell ref="C55:C59"/>
    <mergeCell ref="C61:C64"/>
    <mergeCell ref="C67:C68"/>
    <mergeCell ref="C69:C71"/>
    <mergeCell ref="C72:C77"/>
    <mergeCell ref="C78:C81"/>
    <mergeCell ref="C82:C83"/>
    <mergeCell ref="C85:C86"/>
    <mergeCell ref="C88:C91"/>
    <mergeCell ref="C93:C96"/>
    <mergeCell ref="C97:C100"/>
    <mergeCell ref="C105:C106"/>
    <mergeCell ref="C108:C109"/>
    <mergeCell ref="C111:C112"/>
    <mergeCell ref="C115:C117"/>
    <mergeCell ref="C118:C119"/>
    <mergeCell ref="C120:C121"/>
    <mergeCell ref="C122:C126"/>
    <mergeCell ref="C127:C128"/>
    <mergeCell ref="C129:C130"/>
    <mergeCell ref="C131:C132"/>
    <mergeCell ref="C133:C134"/>
    <mergeCell ref="C135:C136"/>
    <mergeCell ref="C141:C143"/>
    <mergeCell ref="C150:C151"/>
    <mergeCell ref="C157:C158"/>
    <mergeCell ref="C162:C163"/>
    <mergeCell ref="C165:C179"/>
    <mergeCell ref="C182:C184"/>
    <mergeCell ref="C189:C195"/>
    <mergeCell ref="C196:C200"/>
    <mergeCell ref="C201:C205"/>
    <mergeCell ref="C209:C210"/>
    <mergeCell ref="C211:C214"/>
    <mergeCell ref="C215:C219"/>
    <mergeCell ref="C220:C225"/>
    <mergeCell ref="C231:C232"/>
    <mergeCell ref="C233:C234"/>
    <mergeCell ref="C236:C237"/>
    <mergeCell ref="C238:C239"/>
    <mergeCell ref="C240:C241"/>
    <mergeCell ref="C243:C244"/>
    <mergeCell ref="D4:D7"/>
    <mergeCell ref="D8:D16"/>
    <mergeCell ref="D17:D21"/>
    <mergeCell ref="D22:D27"/>
    <mergeCell ref="D28:D31"/>
    <mergeCell ref="D33:D35"/>
    <mergeCell ref="D36:D38"/>
    <mergeCell ref="D39:D43"/>
    <mergeCell ref="D44:D45"/>
    <mergeCell ref="D46:D48"/>
    <mergeCell ref="D51:D53"/>
    <mergeCell ref="D55:D59"/>
    <mergeCell ref="D61:D64"/>
    <mergeCell ref="D67:D68"/>
    <mergeCell ref="D69:D71"/>
    <mergeCell ref="D72:D77"/>
    <mergeCell ref="D78:D81"/>
    <mergeCell ref="D82:D83"/>
    <mergeCell ref="D85:D86"/>
    <mergeCell ref="D88:D91"/>
    <mergeCell ref="D93:D96"/>
    <mergeCell ref="D97:D100"/>
    <mergeCell ref="D105:D106"/>
    <mergeCell ref="D108:D109"/>
    <mergeCell ref="D111:D112"/>
    <mergeCell ref="D115:D117"/>
    <mergeCell ref="D118:D119"/>
    <mergeCell ref="D120:D121"/>
    <mergeCell ref="D122:D126"/>
    <mergeCell ref="D127:D128"/>
    <mergeCell ref="D129:D130"/>
    <mergeCell ref="D131:D132"/>
    <mergeCell ref="D133:D134"/>
    <mergeCell ref="D135:D136"/>
    <mergeCell ref="D141:D143"/>
    <mergeCell ref="D150:D151"/>
    <mergeCell ref="D157:D158"/>
    <mergeCell ref="D162:D163"/>
    <mergeCell ref="D165:D179"/>
    <mergeCell ref="D182:D184"/>
    <mergeCell ref="D189:D195"/>
    <mergeCell ref="D196:D200"/>
    <mergeCell ref="D201:D205"/>
    <mergeCell ref="D209:D210"/>
    <mergeCell ref="D211:D214"/>
    <mergeCell ref="D215:D219"/>
    <mergeCell ref="D220:D225"/>
    <mergeCell ref="D231:D232"/>
    <mergeCell ref="D233:D234"/>
    <mergeCell ref="D236:D237"/>
    <mergeCell ref="D238:D239"/>
    <mergeCell ref="D240:D241"/>
    <mergeCell ref="D243:D244"/>
  </mergeCells>
  <pageMargins left="0.511805555555556" right="0.354166666666667" top="0.629861111111111" bottom="0.984027777777778" header="0.5" footer="0.5"/>
  <pageSetup paperSize="9" scale="53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整合后颌面外科类医疗服务价格项目映射关系表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bloo</cp:lastModifiedBy>
  <dcterms:created xsi:type="dcterms:W3CDTF">2026-02-12T22:12:00Z</dcterms:created>
  <dcterms:modified xsi:type="dcterms:W3CDTF">2026-07-06T16:07:57Z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6531B8D73ECBF62EFF484B6A7E02A47A_43</vt:lpwstr>
  </property>
  <property fmtid="{D5CDD505-2E9C-101B-9397-08002B2CF9AE}" pid="3" name="KSOProductBuildVer">
    <vt:lpwstr>2052-7.3.1.8967</vt:lpwstr>
  </property>
  <property fmtid="{D5CDD505-2E9C-101B-9397-08002B2CF9AE}" pid="4" name="CalculationRule">
    <vt:i4>0</vt:i4>
  </property>
</Properties>
</file>