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<sst xmlns="http://schemas.openxmlformats.org/spreadsheetml/2006/main" count="1431" uniqueCount="367">
  <si>
    <t/>
  </si>
  <si>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</si>
  <si>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</si>
  <si>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</si>
  <si>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</si>
  <si>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</si>
  <si>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</si>
  <si>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</si>
  <si>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</si>
  <si>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</si>
  <si>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</si>
  <si>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</si>
  <si>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</si>
  <si>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</si>
  <si>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</si>
  <si>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</si>
  <si>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</si>
  <si>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</si>
  <si>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</si>
  <si>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</si>
  <si>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</si>
  <si>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</si>
  <si>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</si>
  <si>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</si>
  <si>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</si>
  <si>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</si>
  <si>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</si>
  <si>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</si>
  <si>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</si>
  <si>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</si>
  <si>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</si>
  <si>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</si>
  <si>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</si>
  <si>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</si>
  <si>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</si>
  <si>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</si>
  <si>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</si>
  <si>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</si>
  <si>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</si>
  <si>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</si>
  <si>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</si>
  <si>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</si>
  <si>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</si>
  <si>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</si>
  <si>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</si>
  <si>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</si>
  <si>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</si>
  <si>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</si>
  <si>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</si>
  <si>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</si>
  <si>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</si>
  <si>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</si>
  <si>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</si>
  <si>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</si>
  <si>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</si>
  <si>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</si>
  <si>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</si>
  <si>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</si>
  <si>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</si>
  <si>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</si>
  <si>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</si>
  <si>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</si>
  <si>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</si>
  <si>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</si>
  <si>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</si>
  <si>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</si>
  <si>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</si>
  <si>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</si>
  <si>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</si>
  <si>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</si>
  <si>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</si>
  <si>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</si>
  <si>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</si>
  <si>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</si>
  <si>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</si>
  <si>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</si>
  <si>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</si>
  <si>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</si>
  <si>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</si>
  <si>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</si>
  <si>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</si>
  <si>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</si>
  <si>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</si>
  <si>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</si>
  <si>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</si>
  <si>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</si>
  <si>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</si>
  <si>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412</t>
  </si>
  <si>
    <t>　潜江市高石碑镇人民政府</t>
  </si>
  <si>
    <t>2010301</t>
  </si>
  <si>
    <t>行政运行</t>
  </si>
  <si>
    <t>　　412001</t>
  </si>
  <si>
    <t>　　潜江市高石碑镇财政管理所</t>
  </si>
  <si>
    <t>2010601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</si>
  <si>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</si>
  <si>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</si>
  <si>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</si>
  <si>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</si>
  <si>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</si>
  <si>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</si>
  <si>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</si>
  <si>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</si>
  <si>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</si>
  <si>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</si>
  <si>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</si>
  <si>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</si>
  <si>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</si>
  <si>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</si>
  <si>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</si>
  <si>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</si>
  <si>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</si>
  <si>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</si>
  <si>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</si>
  <si>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</si>
  <si>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</si>
  <si>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</si>
  <si>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</si>
  <si>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</si>
  <si>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30299</t>
  </si>
  <si>
    <t>其他商品和服务支出</t>
  </si>
  <si>
    <t>30302</t>
  </si>
  <si>
    <t>退休费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</si>
  <si>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</si>
  <si>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</si>
  <si>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</si>
  <si>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</si>
  <si>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</si>
  <si>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</si>
  <si>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</si>
  <si>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</si>
  <si>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</si>
  <si>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</si>
  <si>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</si>
  <si>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</si>
  <si>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</si>
  <si>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</si>
  <si>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</si>
  <si>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</si>
  <si>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</si>
  <si>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</si>
  <si>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</si>
  <si>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</si>
  <si>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</si>
  <si>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</si>
  <si>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</si>
  <si>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</si>
  <si>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</si>
  <si>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</si>
  <si>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</si>
  <si>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</si>
  <si>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</si>
  <si>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</si>
  <si>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</si>
  <si>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</si>
  <si>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</si>
  <si>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</si>
  <si>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</si>
  <si>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</si>
  <si>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</si>
  <si>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</si>
  <si>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</si>
  <si>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</si>
  <si>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</si>
  <si>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</si>
  <si>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</si>
  <si>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</si>
  <si>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</si>
  <si>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</si>
  <si>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</si>
  <si>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</si>
  <si>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</si>
  <si>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</si>
  <si>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30201</t>
  </si>
  <si>
    <t>办公费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</si>
  <si>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</si>
  <si>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</si>
  <si>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</si>
  <si>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</si>
  <si>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</si>
  <si>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</si>
  <si>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50905</t>
  </si>
  <si>
    <t>离退休费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</si>
  <si>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</si>
  <si>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</si>
  <si>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</si>
  <si>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</si>
  <si>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</si>
  <si>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</si>
  <si>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</si>
  <si>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2010601</t>
  </si>
  <si>
    <t>　　　行政运行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</si>
  <si>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</si>
  <si>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</si>
  <si>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</si>
  <si>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</si>
  <si>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</si>
  <si>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</si>
  <si>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</si>
  <si>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</si>
  <si>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</si>
  <si>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</si>
  <si>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</si>
  <si>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</si>
  <si>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</si>
  <si>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</si>
  <si>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</si>
  <si>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</si>
  <si>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</si>
  <si>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</si>
  <si>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</si>
  <si>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</si>
  <si>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</si>
  <si>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</si>
  <si>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</si>
  <si>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</si>
  <si>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</si>
  <si>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</si>
  <si>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</si>
  <si>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</si>
  <si>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</si>
  <si>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</si>
  <si>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</si>
  <si>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</si>
  <si>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</si>
  <si>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</si>
  <si>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</si>
  <si>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</si>
  <si>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</si>
  <si>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</si>
  <si>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</si>
  <si>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</si>
  <si>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人员类项目和公用经费预算资金来源表</t>
  </si>
  <si>
    <t>预算11表</t>
  </si>
  <si>
    <t>基本支出项目明细</t>
  </si>
  <si>
    <t>其他津贴补贴</t>
  </si>
  <si>
    <t>交通补贴</t>
  </si>
  <si>
    <t>在职人员住房补贴</t>
  </si>
  <si>
    <t>在职人员物业补贴</t>
  </si>
  <si>
    <t>其他人员支出</t>
  </si>
  <si>
    <t>规范津补贴</t>
  </si>
  <si>
    <t>工伤保险缴费</t>
  </si>
  <si>
    <t>不可预见人员经费</t>
  </si>
  <si>
    <t>在职人员公用补差</t>
  </si>
  <si>
    <t>一次性奖金</t>
  </si>
  <si>
    <t>退休其他津补贴</t>
  </si>
  <si>
    <t>通讯补贴</t>
  </si>
  <si>
    <t>基本医疗保险缴费</t>
  </si>
  <si>
    <t>基本养老保险缴费</t>
  </si>
  <si>
    <t>退管费</t>
  </si>
  <si>
    <t>其他运转类和特定目标类项目支出预算资金来源表</t>
  </si>
  <si>
    <t>预算12表</t>
  </si>
  <si>
    <t>一级项目</t>
  </si>
  <si>
    <t>二级项目</t>
  </si>
  <si>
    <t>镇处运转经费</t>
  </si>
  <si>
    <t>交通安全经费</t>
  </si>
  <si>
    <t>账表费</t>
  </si>
  <si>
    <t>档案经费</t>
  </si>
  <si>
    <t>人大、政协联络处市级补助经费</t>
  </si>
  <si>
    <t>道路建设</t>
  </si>
  <si>
    <t>村级运转经费</t>
  </si>
  <si>
    <t>综治经费</t>
  </si>
  <si>
    <t>政府房修</t>
  </si>
  <si>
    <t>移民工经费</t>
  </si>
  <si>
    <t>村级组织一事一议经费</t>
  </si>
  <si>
    <t>银行代办点</t>
  </si>
  <si>
    <t>镇处两附加</t>
  </si>
  <si>
    <t>城建、劳动以钱养事经费</t>
  </si>
  <si>
    <t>两金征收及财政专管员补助</t>
  </si>
  <si>
    <t>移民村转移支付</t>
  </si>
  <si>
    <t>镇处专项经费</t>
  </si>
  <si>
    <t>民政优抚</t>
  </si>
  <si>
    <t>计划生育</t>
  </si>
  <si>
    <t>血防灭螺经费</t>
  </si>
  <si>
    <t>征兵补助经费</t>
  </si>
  <si>
    <t>村级支出</t>
  </si>
  <si>
    <t>维稳费</t>
  </si>
  <si>
    <t>棉花粮种补贴工作经费</t>
  </si>
  <si>
    <t>财政体制老基数补助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</si>
  <si>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</si>
  <si>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</si>
  <si>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</si>
  <si>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</si>
  <si>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</si>
  <si>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</si>
  <si>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</si>
  <si>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</si>
  <si>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</si>
  <si>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</si>
  <si>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</si>
  <si>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</si>
  <si>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</si>
  <si>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</si>
  <si>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</si>
  <si>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</si>
  <si>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</si>
  <si>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</si>
  <si>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</si>
  <si>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</si>
  <si>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</si>
  <si>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</si>
  <si>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</si>
  <si>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</si>
  <si>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</si>
  <si>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</si>
  <si>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</si>
  <si>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</si>
  <si>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</si>
  <si>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</si>
  <si>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</si>
  <si>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</si>
  <si>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</si>
  <si>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</si>
  <si>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</si>
  <si>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</si>
  <si>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</si>
  <si>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</si>
  <si>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</si>
  <si>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</si>
  <si>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</si>
  <si>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财政内部机构名称</t>
  </si>
  <si>
    <t>412001</t>
  </si>
  <si>
    <t>[412001]潜江市高石碑镇财政管理所</t>
  </si>
  <si>
    <t>[2010601]行政运行</t>
  </si>
  <si>
    <t>1123</t>
  </si>
  <si>
    <t>[30113]住房公积金</t>
  </si>
  <si>
    <t>1105</t>
  </si>
  <si>
    <t>[30102]津贴补贴</t>
  </si>
  <si>
    <t>[2010301]行政运行</t>
  </si>
  <si>
    <t>22</t>
  </si>
  <si>
    <t>[30201]办公费</t>
  </si>
  <si>
    <t>1112</t>
  </si>
  <si>
    <t>[30103]奖金</t>
  </si>
  <si>
    <t>1110</t>
  </si>
  <si>
    <t>1108</t>
  </si>
  <si>
    <t>1114</t>
  </si>
  <si>
    <t>[30108]机关事业单位基本养老保险缴费</t>
  </si>
  <si>
    <t>1106</t>
  </si>
  <si>
    <t>1116</t>
  </si>
  <si>
    <t>[30110]职工基本医疗保险缴费</t>
  </si>
  <si>
    <t>1102</t>
  </si>
  <si>
    <t>1101</t>
  </si>
  <si>
    <t>[30101]基本工资</t>
  </si>
  <si>
    <t>1111</t>
  </si>
  <si>
    <t>[30107]绩效工资</t>
  </si>
  <si>
    <t>31</t>
  </si>
  <si>
    <t>[30299]其他商品和服务支出</t>
  </si>
  <si>
    <t>1107</t>
  </si>
  <si>
    <t>[30199]其他工资福利支出</t>
  </si>
  <si>
    <t>1136</t>
  </si>
  <si>
    <t>1119</t>
  </si>
  <si>
    <t>[30112]其他社会保障缴费</t>
  </si>
  <si>
    <t>1133</t>
  </si>
  <si>
    <t>2112</t>
  </si>
  <si>
    <t>2113</t>
  </si>
  <si>
    <t>1226</t>
  </si>
  <si>
    <t>[30302]退休费</t>
  </si>
  <si>
    <t>412002</t>
  </si>
  <si>
    <t>[412002]潜江市高石碑镇人民政府本级</t>
  </si>
  <si>
    <t>[2010101]行政运行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</si>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</sst>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</v>
      </c>
      <c r="B1" s="3"/>
      <c r="C1" s="3"/>
      <c r="D1" s="2"/>
      <c r="E1" s="2"/>
      <c r="F1" s="3"/>
      <c r="G1" s="3"/>
      <c r="H1" s="4"/>
      <c r="I1" s="3"/>
      <c r="J1" s="3"/>
      <c r="K1" s="3"/>
      <c r="L1" s="3"/>
    </row>
    <row r="2" spans="1:12" s="1" customFormat="1" ht="13.5" customHeight="1">
      <c r="A2" s="5" t="s">
        <v>2</v>
      </c>
      <c r="D2" s="6"/>
      <c r="E2" s="6"/>
      <c r="H2" s="7"/>
      <c r="L2" s="5" t="s">
        <v>3</v>
      </c>
    </row>
    <row r="3" spans="1:12" s="1" customFormat="1" ht="18.75" customHeight="1">
      <c r="A3" s="8" t="s">
        <v>4</v>
      </c>
      <c r="B3" s="8"/>
      <c r="C3" s="8" t="s">
        <v>5</v>
      </c>
      <c r="D3" s="8"/>
      <c r="E3" s="8"/>
      <c r="F3" s="9"/>
      <c r="G3" s="9"/>
      <c r="H3" s="9"/>
      <c r="I3" s="9"/>
      <c r="J3" s="9"/>
      <c r="K3" s="9"/>
      <c r="L3" s="9"/>
    </row>
    <row r="4" spans="1:12" s="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8" t="s">
        <v>6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s="1" customFormat="1" ht="18.75" customHeight="1">
      <c r="A5" s="9" t="s">
        <v>13</v>
      </c>
      <c r="B5" s="11">
        <v>854.750086</v>
      </c>
      <c r="C5" s="9" t="s">
        <v>14</v>
      </c>
      <c r="D5" s="12">
        <f>E5+F5+G5</f>
        <v>0</v>
      </c>
      <c r="E5" s="13">
        <v>854.750086</v>
      </c>
      <c r="F5" s="12"/>
      <c r="G5" s="12"/>
      <c r="H5" s="14" t="s">
        <v>15</v>
      </c>
      <c r="I5" s="12">
        <f>I6+I9+I12</f>
        <v>0</v>
      </c>
      <c r="J5" s="12">
        <f>J6+J9+J12</f>
        <v>0</v>
      </c>
      <c r="K5" s="12">
        <f>K6+K9+K12</f>
        <v>0</v>
      </c>
      <c r="L5" s="12">
        <f>L6+L9+L12</f>
        <v>0</v>
      </c>
    </row>
    <row r="6" spans="1:12" s="1" customFormat="1" ht="18.75" customHeight="1">
      <c r="A6" s="9" t="s">
        <v>16</v>
      </c>
      <c r="B6" s="11"/>
      <c r="C6" s="9" t="s">
        <v>17</v>
      </c>
      <c r="D6" s="12">
        <f>E6+F6+G6</f>
        <v>0</v>
      </c>
      <c r="E6" s="12"/>
      <c r="F6" s="12"/>
      <c r="G6" s="12"/>
      <c r="H6" s="14" t="s">
        <v>18</v>
      </c>
      <c r="I6" s="12">
        <f>J6+K6+L6</f>
        <v>0</v>
      </c>
      <c r="J6" s="12">
        <v>504.434086</v>
      </c>
      <c r="K6" s="12"/>
      <c r="L6" s="12"/>
    </row>
    <row r="7" spans="1:12" s="1" customFormat="1" ht="18.75" customHeight="1">
      <c r="A7" s="9" t="s">
        <v>19</v>
      </c>
      <c r="B7" s="11"/>
      <c r="C7" s="9" t="s">
        <v>20</v>
      </c>
      <c r="D7" s="12">
        <f>E7+F7+G7</f>
        <v>0</v>
      </c>
      <c r="E7" s="12"/>
      <c r="F7" s="12"/>
      <c r="G7" s="12"/>
      <c r="H7" s="14" t="s">
        <v>21</v>
      </c>
      <c r="I7" s="12">
        <f>J7+K7+L7</f>
        <v>0</v>
      </c>
      <c r="J7" s="12">
        <v>503.768086</v>
      </c>
      <c r="K7" s="12"/>
      <c r="L7" s="12"/>
    </row>
    <row r="8" spans="1:12" s="1" customFormat="1" ht="18.75" customHeight="1">
      <c r="A8" s="15"/>
      <c r="B8" s="16"/>
      <c r="C8" s="9" t="s">
        <v>22</v>
      </c>
      <c r="D8" s="12">
        <f>E8+F8+G8</f>
        <v>0</v>
      </c>
      <c r="E8" s="12"/>
      <c r="F8" s="12"/>
      <c r="G8" s="12"/>
      <c r="H8" s="14" t="s">
        <v>23</v>
      </c>
      <c r="I8" s="12">
        <f>J8+K8+L8</f>
        <v>0</v>
      </c>
      <c r="J8" s="12">
        <v>0.666</v>
      </c>
      <c r="K8" s="12"/>
      <c r="L8" s="12"/>
    </row>
    <row r="9" spans="1:12" s="1" customFormat="1" ht="18.75" customHeight="1">
      <c r="A9" s="15"/>
      <c r="B9" s="16"/>
      <c r="C9" s="9" t="s">
        <v>24</v>
      </c>
      <c r="D9" s="12">
        <f>E9+F9+G9</f>
        <v>0</v>
      </c>
      <c r="E9" s="12"/>
      <c r="F9" s="12"/>
      <c r="G9" s="12"/>
      <c r="H9" s="14" t="s">
        <v>25</v>
      </c>
      <c r="I9" s="12">
        <f>J9+K9+L9</f>
        <v>0</v>
      </c>
      <c r="J9" s="12">
        <v>340.126</v>
      </c>
      <c r="K9" s="12"/>
      <c r="L9" s="12"/>
    </row>
    <row r="10" spans="1:12" s="1" customFormat="1" ht="18.75" customHeight="1">
      <c r="A10" s="15"/>
      <c r="B10" s="16"/>
      <c r="C10" s="9" t="s">
        <v>26</v>
      </c>
      <c r="D10" s="12">
        <f>E10+F10+G10</f>
        <v>0</v>
      </c>
      <c r="E10" s="12"/>
      <c r="F10" s="12"/>
      <c r="G10" s="12"/>
      <c r="H10" s="14" t="s">
        <v>27</v>
      </c>
      <c r="I10" s="12">
        <f>J10+K10+L10</f>
        <v>0</v>
      </c>
      <c r="J10" s="12">
        <v>47.166</v>
      </c>
      <c r="K10" s="12"/>
      <c r="L10" s="12"/>
    </row>
    <row r="11" spans="1:12" s="1" customFormat="1" ht="18.75" customHeight="1">
      <c r="A11" s="15"/>
      <c r="B11" s="16"/>
      <c r="C11" s="9" t="s">
        <v>28</v>
      </c>
      <c r="D11" s="12">
        <f>E11+F11+G11</f>
        <v>0</v>
      </c>
      <c r="E11" s="12"/>
      <c r="F11" s="12"/>
      <c r="G11" s="12"/>
      <c r="H11" s="14" t="s">
        <v>29</v>
      </c>
      <c r="I11" s="12">
        <f>J11+K11+L11</f>
        <v>0</v>
      </c>
      <c r="J11" s="12">
        <v>292.96</v>
      </c>
      <c r="K11" s="12"/>
      <c r="L11" s="12"/>
    </row>
    <row r="12" spans="1:12" s="1" customFormat="1" ht="18.75" customHeight="1">
      <c r="A12" s="15"/>
      <c r="B12" s="16"/>
      <c r="C12" s="9" t="s">
        <v>30</v>
      </c>
      <c r="D12" s="12">
        <f>E12+F12+G12</f>
        <v>0</v>
      </c>
      <c r="E12" s="12"/>
      <c r="F12" s="12"/>
      <c r="G12" s="12"/>
      <c r="H12" s="14" t="s">
        <v>31</v>
      </c>
      <c r="I12" s="12">
        <f>J12+K12+L12</f>
        <v>0</v>
      </c>
      <c r="J12" s="12">
        <v>10.19</v>
      </c>
      <c r="K12" s="12"/>
      <c r="L12" s="12"/>
    </row>
    <row r="13" spans="1:12" s="1" customFormat="1" ht="18.75" customHeight="1">
      <c r="A13" s="15"/>
      <c r="B13" s="16"/>
      <c r="C13" s="9" t="s">
        <v>32</v>
      </c>
      <c r="D13" s="12">
        <f>E13+F13+G13</f>
        <v>0</v>
      </c>
      <c r="E13" s="12"/>
      <c r="F13" s="12"/>
      <c r="G13" s="12"/>
      <c r="H13" s="14" t="s">
        <v>33</v>
      </c>
      <c r="I13" s="12">
        <f>J13+K13+L13</f>
        <v>0</v>
      </c>
      <c r="J13" s="12">
        <v>10.19</v>
      </c>
      <c r="K13" s="12"/>
      <c r="L13" s="12"/>
    </row>
    <row r="14" spans="1:12" s="1" customFormat="1" ht="18.75" customHeight="1">
      <c r="A14" s="15"/>
      <c r="B14" s="16"/>
      <c r="C14" s="9" t="s">
        <v>34</v>
      </c>
      <c r="D14" s="12">
        <f>E14+F14+G14</f>
        <v>0</v>
      </c>
      <c r="E14" s="12"/>
      <c r="F14" s="12"/>
      <c r="G14" s="12"/>
      <c r="H14" s="14" t="s">
        <v>35</v>
      </c>
      <c r="I14" s="12">
        <f>J14+K14+L14</f>
        <v>0</v>
      </c>
      <c r="J14" s="12"/>
      <c r="K14" s="12"/>
      <c r="L14" s="12"/>
    </row>
    <row r="15" spans="1:12" s="1" customFormat="1" ht="18.75" customHeight="1">
      <c r="A15" s="15"/>
      <c r="B15" s="16"/>
      <c r="C15" s="9" t="s">
        <v>36</v>
      </c>
      <c r="D15" s="12">
        <f>E15+F15+G15</f>
        <v>0</v>
      </c>
      <c r="E15" s="12"/>
      <c r="F15" s="12"/>
      <c r="G15" s="12"/>
      <c r="H15" s="17"/>
      <c r="I15" s="18"/>
      <c r="J15" s="19"/>
      <c r="K15" s="19"/>
      <c r="L15" s="19"/>
    </row>
    <row r="16" spans="1:12" s="1" customFormat="1" ht="18.75" customHeight="1">
      <c r="A16" s="15"/>
      <c r="B16" s="16"/>
      <c r="C16" s="9" t="s">
        <v>37</v>
      </c>
      <c r="D16" s="12">
        <f>E16+F16+G16</f>
        <v>0</v>
      </c>
      <c r="E16" s="12"/>
      <c r="F16" s="12"/>
      <c r="G16" s="12"/>
      <c r="H16" s="17"/>
      <c r="I16" s="18"/>
      <c r="J16" s="19"/>
      <c r="K16" s="19"/>
      <c r="L16" s="19"/>
    </row>
    <row r="17" spans="1:12" s="1" customFormat="1" ht="18.75" customHeight="1">
      <c r="A17" s="15"/>
      <c r="B17" s="16"/>
      <c r="C17" s="9" t="s">
        <v>38</v>
      </c>
      <c r="D17" s="12">
        <f>E17+F17+G17</f>
        <v>0</v>
      </c>
      <c r="E17" s="12"/>
      <c r="F17" s="12"/>
      <c r="G17" s="12"/>
      <c r="H17" s="17"/>
      <c r="I17" s="18"/>
      <c r="J17" s="19"/>
      <c r="K17" s="19"/>
      <c r="L17" s="19"/>
    </row>
    <row r="18" spans="1:12" s="1" customFormat="1" ht="18.75" customHeight="1">
      <c r="A18" s="15"/>
      <c r="B18" s="16"/>
      <c r="C18" s="9" t="s">
        <v>39</v>
      </c>
      <c r="D18" s="12">
        <f>E18+F18+G18</f>
        <v>0</v>
      </c>
      <c r="E18" s="12"/>
      <c r="F18" s="12"/>
      <c r="G18" s="12"/>
      <c r="H18" s="14" t="s">
        <v>40</v>
      </c>
      <c r="I18" s="12">
        <f>I19+I20+I21+I22+I23+I24+I25+I26+I27+I28</f>
        <v>0</v>
      </c>
      <c r="J18" s="12">
        <f>J19+J20+J21+J22+J23+J24+J25+J26+J27+J28</f>
        <v>0</v>
      </c>
      <c r="K18" s="12">
        <f>K19+K20+K21+K22+K23+K24+K25+K26+K27+K28</f>
        <v>0</v>
      </c>
      <c r="L18" s="12">
        <f>L19+L20+L21+L22+L23+L24+L25+L26+L27+L28</f>
        <v>0</v>
      </c>
    </row>
    <row r="19" spans="1:12" s="1" customFormat="1" ht="18.75" customHeight="1">
      <c r="A19" s="15"/>
      <c r="B19" s="16"/>
      <c r="C19" s="9" t="s">
        <v>41</v>
      </c>
      <c r="D19" s="12">
        <f>E19+F19+G19</f>
        <v>0</v>
      </c>
      <c r="E19" s="12"/>
      <c r="F19" s="12"/>
      <c r="G19" s="12"/>
      <c r="H19" s="14" t="s">
        <v>42</v>
      </c>
      <c r="I19" s="12">
        <f>J19+K19+L19</f>
        <v>0</v>
      </c>
      <c r="J19" s="12">
        <v>517.168086</v>
      </c>
      <c r="K19" s="12"/>
      <c r="L19" s="12"/>
    </row>
    <row r="20" spans="1:12" s="1" customFormat="1" ht="18.75" customHeight="1">
      <c r="A20" s="15"/>
      <c r="B20" s="16"/>
      <c r="C20" s="9" t="s">
        <v>43</v>
      </c>
      <c r="D20" s="12">
        <f>E20+F20+G20</f>
        <v>0</v>
      </c>
      <c r="E20" s="12"/>
      <c r="F20" s="12"/>
      <c r="G20" s="12"/>
      <c r="H20" s="14" t="s">
        <v>44</v>
      </c>
      <c r="I20" s="12">
        <f>J20+K20+L20</f>
        <v>0</v>
      </c>
      <c r="J20" s="12">
        <v>336.916</v>
      </c>
      <c r="K20" s="12"/>
      <c r="L20" s="12"/>
    </row>
    <row r="21" spans="1:12" s="1" customFormat="1" ht="18.75" customHeight="1">
      <c r="A21" s="15"/>
      <c r="B21" s="16"/>
      <c r="C21" s="9" t="s">
        <v>45</v>
      </c>
      <c r="D21" s="12">
        <f>E21+F21+G21</f>
        <v>0</v>
      </c>
      <c r="E21" s="12"/>
      <c r="F21" s="12"/>
      <c r="G21" s="12"/>
      <c r="H21" s="14" t="s">
        <v>46</v>
      </c>
      <c r="I21" s="12">
        <f>J21+K21+L21</f>
        <v>0</v>
      </c>
      <c r="J21" s="12">
        <v>0.666</v>
      </c>
      <c r="K21" s="12"/>
      <c r="L21" s="12"/>
    </row>
    <row r="22" spans="1:12" s="1" customFormat="1" ht="18.75" customHeight="1">
      <c r="A22" s="15"/>
      <c r="B22" s="16"/>
      <c r="C22" s="9" t="s">
        <v>47</v>
      </c>
      <c r="D22" s="12">
        <f>E22+F22+G22</f>
        <v>0</v>
      </c>
      <c r="E22" s="12"/>
      <c r="F22" s="12"/>
      <c r="G22" s="12"/>
      <c r="H22" s="14" t="s">
        <v>48</v>
      </c>
      <c r="I22" s="12">
        <f>J22+K22+L22</f>
        <v>0</v>
      </c>
      <c r="J22" s="12"/>
      <c r="K22" s="12"/>
      <c r="L22" s="12"/>
    </row>
    <row r="23" spans="1:12" s="1" customFormat="1" ht="18.75" customHeight="1">
      <c r="A23" s="15"/>
      <c r="B23" s="16"/>
      <c r="C23" s="9" t="s">
        <v>49</v>
      </c>
      <c r="D23" s="12">
        <f>E23+F23+G23</f>
        <v>0</v>
      </c>
      <c r="E23" s="12"/>
      <c r="F23" s="12"/>
      <c r="G23" s="12"/>
      <c r="H23" s="14" t="s">
        <v>50</v>
      </c>
      <c r="I23" s="12">
        <f>J23+K23+L23</f>
        <v>0</v>
      </c>
      <c r="J23" s="12"/>
      <c r="K23" s="12"/>
      <c r="L23" s="12"/>
    </row>
    <row r="24" spans="1:12" s="1" customFormat="1" ht="18.75" customHeight="1">
      <c r="A24" s="15"/>
      <c r="B24" s="16"/>
      <c r="C24" s="9" t="s">
        <v>51</v>
      </c>
      <c r="D24" s="12">
        <f>E24+F24+G24</f>
        <v>0</v>
      </c>
      <c r="E24" s="12"/>
      <c r="F24" s="12"/>
      <c r="G24" s="12"/>
      <c r="H24" s="14" t="s">
        <v>52</v>
      </c>
      <c r="I24" s="12">
        <f>J24+K24+L24</f>
        <v>0</v>
      </c>
      <c r="J24" s="12"/>
      <c r="K24" s="12"/>
      <c r="L24" s="12"/>
    </row>
    <row r="25" spans="1:12" s="1" customFormat="1" ht="18.75" customHeight="1">
      <c r="A25" s="15"/>
      <c r="B25" s="16"/>
      <c r="C25" s="9" t="s">
        <v>53</v>
      </c>
      <c r="D25" s="12">
        <f>E25+F25+G25</f>
        <v>0</v>
      </c>
      <c r="E25" s="12"/>
      <c r="F25" s="12"/>
      <c r="G25" s="12"/>
      <c r="H25" s="14" t="s">
        <v>54</v>
      </c>
      <c r="I25" s="12">
        <f>J25+K25+L25</f>
        <v>0</v>
      </c>
      <c r="J25" s="12"/>
      <c r="K25" s="12"/>
      <c r="L25" s="12"/>
    </row>
    <row r="26" spans="1:12" s="1" customFormat="1" ht="18.75" customHeight="1">
      <c r="A26" s="15"/>
      <c r="B26" s="16"/>
      <c r="C26" s="9" t="s">
        <v>55</v>
      </c>
      <c r="D26" s="12">
        <f>E26+F26+G26</f>
        <v>0</v>
      </c>
      <c r="E26" s="12"/>
      <c r="F26" s="12"/>
      <c r="G26" s="12"/>
      <c r="H26" s="14" t="s">
        <v>56</v>
      </c>
      <c r="I26" s="12">
        <f>J26+K26+L26</f>
        <v>0</v>
      </c>
      <c r="J26" s="12"/>
      <c r="K26" s="12"/>
      <c r="L26" s="12"/>
    </row>
    <row r="27" spans="1:12" s="1" customFormat="1" ht="18.75" customHeight="1">
      <c r="A27" s="15"/>
      <c r="B27" s="16"/>
      <c r="C27" s="9" t="s">
        <v>57</v>
      </c>
      <c r="D27" s="12">
        <f>E27+F27+G27</f>
        <v>0</v>
      </c>
      <c r="E27" s="12"/>
      <c r="F27" s="12"/>
      <c r="G27" s="12"/>
      <c r="H27" s="14" t="s">
        <v>58</v>
      </c>
      <c r="I27" s="12">
        <f>J27+K27+L27</f>
        <v>0</v>
      </c>
      <c r="J27" s="12"/>
      <c r="K27" s="12"/>
      <c r="L27" s="12"/>
    </row>
    <row r="28" spans="1:12" s="1" customFormat="1" ht="18.75" customHeight="1">
      <c r="A28" s="15"/>
      <c r="B28" s="16"/>
      <c r="C28" s="9" t="s">
        <v>59</v>
      </c>
      <c r="D28" s="12">
        <f>E28+F28+G28</f>
        <v>0</v>
      </c>
      <c r="E28" s="12"/>
      <c r="F28" s="12"/>
      <c r="G28" s="12"/>
      <c r="H28" s="14" t="s">
        <v>60</v>
      </c>
      <c r="I28" s="12">
        <f>J28+K28+L28</f>
        <v>0</v>
      </c>
      <c r="J28" s="12"/>
      <c r="K28" s="12"/>
      <c r="L28" s="12"/>
    </row>
    <row r="29" spans="1:12" s="1" customFormat="1" ht="18.75" customHeight="1">
      <c r="A29" s="15"/>
      <c r="B29" s="16"/>
      <c r="C29" s="9" t="s">
        <v>61</v>
      </c>
      <c r="D29" s="12">
        <f>E29+F29+G29</f>
        <v>0</v>
      </c>
      <c r="E29" s="12"/>
      <c r="F29" s="12"/>
      <c r="G29" s="12"/>
      <c r="H29" s="17"/>
      <c r="I29" s="19"/>
      <c r="J29" s="19"/>
      <c r="K29" s="19"/>
      <c r="L29" s="19"/>
    </row>
    <row r="30" spans="1:12" s="1" customFormat="1" ht="18.75" customHeight="1">
      <c r="A30" s="15"/>
      <c r="B30" s="16"/>
      <c r="C30" s="9" t="s">
        <v>62</v>
      </c>
      <c r="D30" s="20">
        <f>E30+F30+G30</f>
        <v>0</v>
      </c>
      <c r="E30" s="20"/>
      <c r="F30" s="21"/>
      <c r="G30" s="21"/>
      <c r="H30" s="17"/>
      <c r="I30" s="19"/>
      <c r="J30" s="19"/>
      <c r="K30" s="19"/>
      <c r="L30" s="19"/>
    </row>
    <row r="31" spans="1:12" s="1" customFormat="1" ht="18.75" customHeight="1">
      <c r="A31" s="15"/>
      <c r="B31" s="16"/>
      <c r="C31" s="15" t="s">
        <v>63</v>
      </c>
      <c r="D31" s="12">
        <f>E31+F31+G31</f>
        <v>0</v>
      </c>
      <c r="E31" s="12"/>
      <c r="F31" s="12"/>
      <c r="G31" s="12"/>
      <c r="H31" s="17"/>
      <c r="I31" s="19"/>
      <c r="J31" s="19"/>
      <c r="K31" s="19"/>
      <c r="L31" s="19"/>
    </row>
    <row r="32" spans="1:12" s="1" customFormat="1" ht="18.75" customHeight="1">
      <c r="A32" s="9" t="s">
        <v>64</v>
      </c>
      <c r="B32" s="11">
        <f>B6+B7+B5</f>
        <v>0</v>
      </c>
      <c r="C32" s="9" t="s">
        <v>65</v>
      </c>
      <c r="D32" s="12">
        <f>D5+D6+D7+D8+D9+D10+D11+D12+D13+D14+D15+D16+D17+D18+D19+D20+D21+D22+D23+D24+D25+D26+D27+D28+D29+D30+D31</f>
        <v>0</v>
      </c>
      <c r="E32" s="12">
        <f>E5+E6+E7+E8+E9+E10+E11+E12+E13+E14+E15+E16+E17+E18+E19+E20+E21+E22+E23+E24+E25+E26+E27+E28+E29+E30+E31</f>
        <v>0</v>
      </c>
      <c r="F32" s="12">
        <f>F5+F6+F7+F8+F9+F10+F11+F12+F13+F14+F15+F16+F17+F18+F19+F20+F21+F22+F23+F24+F25+F26+F27+F28+F29+F30+F31</f>
        <v>0</v>
      </c>
      <c r="G32" s="12">
        <f>G5+G6+G7+G8+G9+G10+G11+G12+G13+G14+G15+G16+G17+G18+G19+G20+G21+G22+G23+G24+G25+G26+G27+G28+G29+G30+G31</f>
        <v>0</v>
      </c>
      <c r="H32" s="14" t="s">
        <v>65</v>
      </c>
      <c r="I32" s="12">
        <f>I19+I20+I21+I22+I23+I24+I25+I26+I27+I28</f>
        <v>0</v>
      </c>
      <c r="J32" s="12">
        <f>J19+J20+J21+J22+J23+J24+J25+J26+J27+J28</f>
        <v>0</v>
      </c>
      <c r="K32" s="12">
        <f>K19+K20+K21+K22+K23+K24+K25+K26+K27+K28</f>
        <v>0</v>
      </c>
      <c r="L32" s="12">
        <f>L19+L20+L21+L22+L23+L24+L25+L26+L27+L28</f>
        <v>0</v>
      </c>
    </row>
    <row r="33" spans="1:12" s="1" customFormat="1" ht="18.75" customHeight="1">
      <c r="A33" s="15"/>
      <c r="B33" s="16"/>
      <c r="C33" s="15"/>
      <c r="D33" s="18"/>
      <c r="E33" s="18"/>
      <c r="F33" s="19"/>
      <c r="G33" s="19"/>
      <c r="H33" s="17"/>
      <c r="I33" s="19"/>
      <c r="J33" s="19"/>
      <c r="K33" s="19"/>
      <c r="L33" s="19"/>
    </row>
    <row r="34" spans="1:12" s="1" customFormat="1" ht="18.75" customHeight="1">
      <c r="A34" s="9" t="s">
        <v>66</v>
      </c>
      <c r="B34" s="11"/>
      <c r="C34" s="9" t="s">
        <v>67</v>
      </c>
      <c r="D34" s="12">
        <f>B32-D32</f>
        <v>0</v>
      </c>
      <c r="E34" s="12">
        <f>B5-E32</f>
        <v>0</v>
      </c>
      <c r="F34" s="12">
        <f>B6+B36-F32</f>
        <v>0</v>
      </c>
      <c r="G34" s="12">
        <f>B7+B37-G32</f>
        <v>0</v>
      </c>
      <c r="H34" s="14" t="s">
        <v>67</v>
      </c>
      <c r="I34" s="12">
        <f>B39-I32</f>
        <v>0</v>
      </c>
      <c r="J34" s="12">
        <f>B5+B35-J32</f>
        <v>0</v>
      </c>
      <c r="K34" s="12">
        <f>B6+B36-K32</f>
        <v>0</v>
      </c>
      <c r="L34" s="12">
        <f>B7+B37-L32</f>
        <v>0</v>
      </c>
    </row>
    <row r="35" spans="1:12" s="1" customFormat="1" ht="18.75" customHeight="1">
      <c r="A35" s="9" t="s">
        <v>68</v>
      </c>
      <c r="B35" s="11"/>
      <c r="C35" s="15"/>
      <c r="D35" s="18"/>
      <c r="E35" s="18"/>
      <c r="F35" s="19"/>
      <c r="G35" s="19"/>
      <c r="H35" s="17"/>
      <c r="I35" s="19"/>
      <c r="J35" s="19"/>
      <c r="K35" s="19"/>
      <c r="L35" s="19"/>
    </row>
    <row r="36" spans="1:12" s="1" customFormat="1" ht="18.75" customHeight="1">
      <c r="A36" s="9" t="s">
        <v>69</v>
      </c>
      <c r="B36" s="11"/>
      <c r="C36" s="15"/>
      <c r="D36" s="18"/>
      <c r="E36" s="18"/>
      <c r="F36" s="19"/>
      <c r="G36" s="19"/>
      <c r="H36" s="17"/>
      <c r="I36" s="19"/>
      <c r="J36" s="19"/>
      <c r="K36" s="19"/>
      <c r="L36" s="19"/>
    </row>
    <row r="37" spans="1:12" s="1" customFormat="1" ht="18.75" customHeight="1">
      <c r="A37" s="9" t="s">
        <v>70</v>
      </c>
      <c r="B37" s="11"/>
      <c r="C37" s="15"/>
      <c r="D37" s="18"/>
      <c r="E37" s="18"/>
      <c r="F37" s="19"/>
      <c r="G37" s="19"/>
      <c r="H37" s="17"/>
      <c r="I37" s="19"/>
      <c r="J37" s="19"/>
      <c r="K37" s="19"/>
      <c r="L37" s="19"/>
    </row>
    <row r="38" spans="1:12" s="1" customFormat="1" ht="18.75" customHeight="1">
      <c r="A38" s="15"/>
      <c r="B38" s="16"/>
      <c r="C38" s="15"/>
      <c r="D38" s="18"/>
      <c r="E38" s="18"/>
      <c r="F38" s="19"/>
      <c r="G38" s="19"/>
      <c r="H38" s="17"/>
      <c r="I38" s="19"/>
      <c r="J38" s="19"/>
      <c r="K38" s="19"/>
      <c r="L38" s="19"/>
    </row>
    <row r="39" spans="1:12" s="1" customFormat="1" ht="18.75" customHeight="1">
      <c r="A39" s="9" t="s">
        <v>71</v>
      </c>
      <c r="B39" s="11">
        <v>854.750086</v>
      </c>
      <c r="C39" s="9" t="s">
        <v>72</v>
      </c>
      <c r="D39" s="12">
        <f>B39</f>
        <v>0</v>
      </c>
      <c r="E39" s="12">
        <f>B5+B35</f>
        <v>0</v>
      </c>
      <c r="F39" s="12">
        <f>B6+B36</f>
        <v>0</v>
      </c>
      <c r="G39" s="12">
        <f>B7+B37</f>
        <v>0</v>
      </c>
      <c r="H39" s="14" t="s">
        <v>72</v>
      </c>
      <c r="I39" s="12">
        <f>B39</f>
        <v>0</v>
      </c>
      <c r="J39" s="12">
        <f>B5+B35</f>
        <v>0</v>
      </c>
      <c r="K39" s="12">
        <f>B6+B36</f>
        <v>0</v>
      </c>
      <c r="L39" s="12">
        <f>B7+B37</f>
        <v>0</v>
      </c>
    </row>
    <row r="40" s="1" customFormat="1" ht="12.75"/>
    <row r="41" spans="1:8" s="1" customFormat="1" ht="13.5" customHeight="1">
      <c r="A41" s="5"/>
      <c r="C41" s="5"/>
      <c r="D41" s="6"/>
      <c r="E41" s="6"/>
      <c r="H41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91" t="s">
        <v>170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1" customFormat="1" ht="18.75" customHeight="1">
      <c r="A2" s="92" t="s">
        <v>171</v>
      </c>
      <c r="Q2" s="92" t="s">
        <v>155</v>
      </c>
    </row>
    <row r="3" spans="1:17" s="1" customFormat="1" ht="35.25" customHeight="1">
      <c r="A3" s="93" t="s">
        <v>96</v>
      </c>
      <c r="B3" s="93" t="s">
        <v>97</v>
      </c>
      <c r="C3" s="93" t="s">
        <v>77</v>
      </c>
      <c r="D3" s="93" t="s">
        <v>78</v>
      </c>
      <c r="E3" s="93" t="s">
        <v>79</v>
      </c>
      <c r="F3" s="93" t="s">
        <v>156</v>
      </c>
      <c r="G3" s="93" t="s">
        <v>157</v>
      </c>
      <c r="H3" s="93" t="s">
        <v>158</v>
      </c>
      <c r="I3" s="93" t="s">
        <v>159</v>
      </c>
      <c r="J3" s="93" t="s">
        <v>160</v>
      </c>
      <c r="K3" s="93" t="s">
        <v>161</v>
      </c>
      <c r="L3" s="93" t="s">
        <v>162</v>
      </c>
      <c r="M3" s="93" t="s">
        <v>163</v>
      </c>
      <c r="N3" s="93" t="s">
        <v>164</v>
      </c>
      <c r="O3" s="93" t="s">
        <v>165</v>
      </c>
      <c r="P3" s="94"/>
      <c r="Q3" s="94"/>
    </row>
    <row r="4" spans="1:17" s="1" customFormat="1" ht="39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 t="s">
        <v>10</v>
      </c>
      <c r="P4" s="94" t="s">
        <v>11</v>
      </c>
      <c r="Q4" s="94" t="s">
        <v>166</v>
      </c>
    </row>
    <row r="5" spans="1:17" s="1" customFormat="1" ht="18.75" customHeight="1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  <c r="O5" s="95">
        <v>15</v>
      </c>
      <c r="P5" s="95">
        <v>16</v>
      </c>
      <c r="Q5" s="95">
        <v>17</v>
      </c>
    </row>
    <row r="6" spans="1:17" s="1" customFormat="1" ht="18.75" customHeight="1">
      <c r="A6" s="96"/>
      <c r="B6" s="96"/>
      <c r="C6" s="96"/>
      <c r="D6" s="97" t="s">
        <v>9</v>
      </c>
      <c r="E6" s="98">
        <v>854.750086</v>
      </c>
      <c r="F6" s="98">
        <v>854.750086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" customFormat="1" ht="18.75" customHeight="1">
      <c r="A7" s="96"/>
      <c r="B7" s="96"/>
      <c r="C7" s="96" t="s">
        <v>85</v>
      </c>
      <c r="D7" s="96" t="s">
        <v>86</v>
      </c>
      <c r="E7" s="98">
        <v>854.750086</v>
      </c>
      <c r="F7" s="98">
        <v>854.750086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s="1" customFormat="1" ht="18.75" customHeight="1">
      <c r="A8" s="96"/>
      <c r="B8" s="96"/>
      <c r="C8" s="96" t="s">
        <v>87</v>
      </c>
      <c r="D8" s="96" t="s">
        <v>88</v>
      </c>
      <c r="E8" s="98">
        <v>854.750086</v>
      </c>
      <c r="F8" s="98">
        <v>854.750086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1" customFormat="1" ht="18.75" customHeight="1">
      <c r="A9" s="96" t="s">
        <v>100</v>
      </c>
      <c r="B9" s="96" t="s">
        <v>101</v>
      </c>
      <c r="C9" s="96" t="s">
        <v>91</v>
      </c>
      <c r="D9" s="96" t="s">
        <v>92</v>
      </c>
      <c r="E9" s="98">
        <v>157.2024</v>
      </c>
      <c r="F9" s="98">
        <v>157.2024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s="1" customFormat="1" ht="18.75" customHeight="1">
      <c r="A10" s="96" t="s">
        <v>102</v>
      </c>
      <c r="B10" s="96" t="s">
        <v>103</v>
      </c>
      <c r="C10" s="96" t="s">
        <v>91</v>
      </c>
      <c r="D10" s="96" t="s">
        <v>92</v>
      </c>
      <c r="E10" s="98">
        <v>181.6644</v>
      </c>
      <c r="F10" s="98">
        <v>181.6644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s="1" customFormat="1" ht="18.75" customHeight="1">
      <c r="A11" s="96" t="s">
        <v>104</v>
      </c>
      <c r="B11" s="96" t="s">
        <v>105</v>
      </c>
      <c r="C11" s="96" t="s">
        <v>91</v>
      </c>
      <c r="D11" s="96" t="s">
        <v>92</v>
      </c>
      <c r="E11" s="98">
        <v>9.3673</v>
      </c>
      <c r="F11" s="98">
        <v>9.3673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1" customFormat="1" ht="18.75" customHeight="1">
      <c r="A12" s="96" t="s">
        <v>106</v>
      </c>
      <c r="B12" s="96" t="s">
        <v>107</v>
      </c>
      <c r="C12" s="96" t="s">
        <v>91</v>
      </c>
      <c r="D12" s="96" t="s">
        <v>92</v>
      </c>
      <c r="E12" s="98">
        <v>7.9908</v>
      </c>
      <c r="F12" s="98">
        <v>7.9908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s="1" customFormat="1" ht="18.75" customHeight="1">
      <c r="A13" s="96" t="s">
        <v>108</v>
      </c>
      <c r="B13" s="96" t="s">
        <v>109</v>
      </c>
      <c r="C13" s="96" t="s">
        <v>91</v>
      </c>
      <c r="D13" s="96" t="s">
        <v>92</v>
      </c>
      <c r="E13" s="98">
        <v>46.587144</v>
      </c>
      <c r="F13" s="98">
        <v>46.587144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s="1" customFormat="1" ht="18.75" customHeight="1">
      <c r="A14" s="96" t="s">
        <v>110</v>
      </c>
      <c r="B14" s="96" t="s">
        <v>111</v>
      </c>
      <c r="C14" s="96" t="s">
        <v>91</v>
      </c>
      <c r="D14" s="96" t="s">
        <v>92</v>
      </c>
      <c r="E14" s="98">
        <v>18.33</v>
      </c>
      <c r="F14" s="98">
        <v>18.33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s="1" customFormat="1" ht="18.75" customHeight="1">
      <c r="A15" s="96" t="s">
        <v>112</v>
      </c>
      <c r="B15" s="96" t="s">
        <v>113</v>
      </c>
      <c r="C15" s="96" t="s">
        <v>91</v>
      </c>
      <c r="D15" s="96" t="s">
        <v>92</v>
      </c>
      <c r="E15" s="98">
        <v>0.072</v>
      </c>
      <c r="F15" s="98">
        <v>0.072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s="1" customFormat="1" ht="18.75" customHeight="1">
      <c r="A16" s="96" t="s">
        <v>114</v>
      </c>
      <c r="B16" s="96" t="s">
        <v>115</v>
      </c>
      <c r="C16" s="96" t="s">
        <v>91</v>
      </c>
      <c r="D16" s="96" t="s">
        <v>92</v>
      </c>
      <c r="E16" s="98">
        <v>32.428524</v>
      </c>
      <c r="F16" s="98">
        <v>32.428524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s="1" customFormat="1" ht="18.75" customHeight="1">
      <c r="A17" s="96" t="s">
        <v>116</v>
      </c>
      <c r="B17" s="96" t="s">
        <v>117</v>
      </c>
      <c r="C17" s="96" t="s">
        <v>91</v>
      </c>
      <c r="D17" s="96" t="s">
        <v>92</v>
      </c>
      <c r="E17" s="98">
        <v>63.525518</v>
      </c>
      <c r="F17" s="98">
        <v>63.525518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s="1" customFormat="1" ht="18.75" customHeight="1">
      <c r="A18" s="96" t="s">
        <v>172</v>
      </c>
      <c r="B18" s="96" t="s">
        <v>173</v>
      </c>
      <c r="C18" s="96" t="s">
        <v>91</v>
      </c>
      <c r="D18" s="96" t="s">
        <v>92</v>
      </c>
      <c r="E18" s="98">
        <v>266.53</v>
      </c>
      <c r="F18" s="98">
        <v>266.53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s="1" customFormat="1" ht="18.75" customHeight="1">
      <c r="A19" s="96" t="s">
        <v>118</v>
      </c>
      <c r="B19" s="96" t="s">
        <v>119</v>
      </c>
      <c r="C19" s="96" t="s">
        <v>91</v>
      </c>
      <c r="D19" s="96" t="s">
        <v>92</v>
      </c>
      <c r="E19" s="98">
        <v>70.386</v>
      </c>
      <c r="F19" s="98">
        <v>70.386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s="1" customFormat="1" ht="18.75" customHeight="1">
      <c r="A20" s="96" t="s">
        <v>120</v>
      </c>
      <c r="B20" s="96" t="s">
        <v>121</v>
      </c>
      <c r="C20" s="96" t="s">
        <v>91</v>
      </c>
      <c r="D20" s="96" t="s">
        <v>92</v>
      </c>
      <c r="E20" s="98">
        <v>0.666</v>
      </c>
      <c r="F20" s="98">
        <v>0.666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99" t="s">
        <v>174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18.75" customHeight="1">
      <c r="A2" s="101" t="s">
        <v>175</v>
      </c>
      <c r="Q2" s="101" t="s">
        <v>155</v>
      </c>
    </row>
    <row r="3" spans="1:17" s="1" customFormat="1" ht="52.5" customHeight="1">
      <c r="A3" s="102" t="s">
        <v>96</v>
      </c>
      <c r="B3" s="102" t="s">
        <v>97</v>
      </c>
      <c r="C3" s="102" t="s">
        <v>77</v>
      </c>
      <c r="D3" s="102" t="s">
        <v>78</v>
      </c>
      <c r="E3" s="102" t="s">
        <v>79</v>
      </c>
      <c r="F3" s="102" t="s">
        <v>156</v>
      </c>
      <c r="G3" s="102" t="s">
        <v>157</v>
      </c>
      <c r="H3" s="102" t="s">
        <v>158</v>
      </c>
      <c r="I3" s="102" t="s">
        <v>159</v>
      </c>
      <c r="J3" s="102" t="s">
        <v>160</v>
      </c>
      <c r="K3" s="102" t="s">
        <v>161</v>
      </c>
      <c r="L3" s="102" t="s">
        <v>162</v>
      </c>
      <c r="M3" s="102" t="s">
        <v>163</v>
      </c>
      <c r="N3" s="102" t="s">
        <v>164</v>
      </c>
      <c r="O3" s="102" t="s">
        <v>165</v>
      </c>
      <c r="P3" s="103"/>
      <c r="Q3" s="103"/>
    </row>
    <row r="4" spans="1:17" s="1" customFormat="1" ht="26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 t="s">
        <v>10</v>
      </c>
      <c r="P4" s="103" t="s">
        <v>11</v>
      </c>
      <c r="Q4" s="103" t="s">
        <v>166</v>
      </c>
    </row>
    <row r="5" spans="1:17" s="1" customFormat="1" ht="18.7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  <c r="O5" s="104">
        <v>16</v>
      </c>
      <c r="P5" s="104">
        <v>17</v>
      </c>
      <c r="Q5" s="104">
        <v>18</v>
      </c>
    </row>
    <row r="6" spans="1:17" s="1" customFormat="1" ht="18.75" customHeight="1">
      <c r="A6" s="105"/>
      <c r="B6" s="105"/>
      <c r="C6" s="105"/>
      <c r="D6" s="106" t="s">
        <v>9</v>
      </c>
      <c r="E6" s="107">
        <v>854.750086</v>
      </c>
      <c r="F6" s="107">
        <v>854.750086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1" customFormat="1" ht="18.75" customHeight="1">
      <c r="A7" s="105"/>
      <c r="B7" s="105"/>
      <c r="C7" s="105" t="s">
        <v>85</v>
      </c>
      <c r="D7" s="105" t="s">
        <v>86</v>
      </c>
      <c r="E7" s="107">
        <v>854.750086</v>
      </c>
      <c r="F7" s="107">
        <v>854.750086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1" customFormat="1" ht="18.75" customHeight="1">
      <c r="A8" s="105"/>
      <c r="B8" s="105"/>
      <c r="C8" s="105" t="s">
        <v>87</v>
      </c>
      <c r="D8" s="105" t="s">
        <v>88</v>
      </c>
      <c r="E8" s="107">
        <v>854.750086</v>
      </c>
      <c r="F8" s="107">
        <v>854.750086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s="1" customFormat="1" ht="18.75" customHeight="1">
      <c r="A9" s="105" t="s">
        <v>176</v>
      </c>
      <c r="B9" s="105" t="s">
        <v>177</v>
      </c>
      <c r="C9" s="105" t="s">
        <v>91</v>
      </c>
      <c r="D9" s="105" t="s">
        <v>92</v>
      </c>
      <c r="E9" s="107">
        <v>517.168086</v>
      </c>
      <c r="F9" s="107">
        <v>517.168086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s="1" customFormat="1" ht="18.75" customHeight="1">
      <c r="A10" s="105" t="s">
        <v>178</v>
      </c>
      <c r="B10" s="105" t="s">
        <v>179</v>
      </c>
      <c r="C10" s="105" t="s">
        <v>91</v>
      </c>
      <c r="D10" s="105" t="s">
        <v>92</v>
      </c>
      <c r="E10" s="107">
        <v>336.916</v>
      </c>
      <c r="F10" s="107">
        <v>336.916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s="1" customFormat="1" ht="18.75" customHeight="1">
      <c r="A11" s="105" t="s">
        <v>180</v>
      </c>
      <c r="B11" s="105" t="s">
        <v>181</v>
      </c>
      <c r="C11" s="105" t="s">
        <v>91</v>
      </c>
      <c r="D11" s="105" t="s">
        <v>92</v>
      </c>
      <c r="E11" s="107">
        <v>0.666</v>
      </c>
      <c r="F11" s="107">
        <v>0.666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8" t="s">
        <v>182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13.5" customHeight="1">
      <c r="A2" s="110" t="s">
        <v>183</v>
      </c>
      <c r="P2" s="110" t="s">
        <v>155</v>
      </c>
    </row>
    <row r="3" spans="1:16" s="1" customFormat="1" ht="20.25" customHeight="1">
      <c r="A3" s="111" t="s">
        <v>75</v>
      </c>
      <c r="B3" s="111" t="s">
        <v>184</v>
      </c>
      <c r="C3" s="111" t="s">
        <v>177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52.5" customHeight="1">
      <c r="A4" s="112"/>
      <c r="B4" s="112"/>
      <c r="C4" s="112" t="s">
        <v>79</v>
      </c>
      <c r="D4" s="112" t="s">
        <v>101</v>
      </c>
      <c r="E4" s="112" t="s">
        <v>103</v>
      </c>
      <c r="F4" s="112" t="s">
        <v>105</v>
      </c>
      <c r="G4" s="112" t="s">
        <v>185</v>
      </c>
      <c r="H4" s="112" t="s">
        <v>107</v>
      </c>
      <c r="I4" s="112" t="s">
        <v>109</v>
      </c>
      <c r="J4" s="112" t="s">
        <v>186</v>
      </c>
      <c r="K4" s="112" t="s">
        <v>111</v>
      </c>
      <c r="L4" s="112" t="s">
        <v>187</v>
      </c>
      <c r="M4" s="112" t="s">
        <v>113</v>
      </c>
      <c r="N4" s="112" t="s">
        <v>115</v>
      </c>
      <c r="O4" s="112" t="s">
        <v>188</v>
      </c>
      <c r="P4" s="112" t="s">
        <v>117</v>
      </c>
    </row>
    <row r="5" spans="1:16" s="1" customFormat="1" ht="18.75" customHeight="1">
      <c r="A5" s="113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  <c r="N5" s="113">
        <v>14</v>
      </c>
      <c r="O5" s="113">
        <v>15</v>
      </c>
      <c r="P5" s="113">
        <v>16</v>
      </c>
    </row>
    <row r="6" spans="1:16" s="1" customFormat="1" ht="22.5" customHeight="1">
      <c r="A6" s="114"/>
      <c r="B6" s="115" t="s">
        <v>9</v>
      </c>
      <c r="C6" s="116">
        <v>503.768086</v>
      </c>
      <c r="D6" s="116">
        <v>157.2024</v>
      </c>
      <c r="E6" s="116">
        <v>181.6644</v>
      </c>
      <c r="F6" s="116">
        <v>9.3673</v>
      </c>
      <c r="G6" s="116"/>
      <c r="H6" s="116">
        <v>7.9908</v>
      </c>
      <c r="I6" s="116">
        <v>46.587144</v>
      </c>
      <c r="J6" s="116"/>
      <c r="K6" s="116">
        <v>18.33</v>
      </c>
      <c r="L6" s="116"/>
      <c r="M6" s="116">
        <v>0.072</v>
      </c>
      <c r="N6" s="116">
        <v>32.428524</v>
      </c>
      <c r="O6" s="116"/>
      <c r="P6" s="116">
        <v>50.125518</v>
      </c>
    </row>
    <row r="7" spans="1:16" s="1" customFormat="1" ht="22.5" customHeight="1">
      <c r="A7" s="114" t="s">
        <v>85</v>
      </c>
      <c r="B7" s="114" t="s">
        <v>86</v>
      </c>
      <c r="C7" s="116">
        <v>503.768086</v>
      </c>
      <c r="D7" s="116">
        <v>157.2024</v>
      </c>
      <c r="E7" s="116">
        <v>181.6644</v>
      </c>
      <c r="F7" s="116">
        <v>9.3673</v>
      </c>
      <c r="G7" s="116"/>
      <c r="H7" s="116">
        <v>7.9908</v>
      </c>
      <c r="I7" s="116">
        <v>46.587144</v>
      </c>
      <c r="J7" s="116"/>
      <c r="K7" s="116">
        <v>18.33</v>
      </c>
      <c r="L7" s="116"/>
      <c r="M7" s="116">
        <v>0.072</v>
      </c>
      <c r="N7" s="116">
        <v>32.428524</v>
      </c>
      <c r="O7" s="116"/>
      <c r="P7" s="116">
        <v>50.125518</v>
      </c>
    </row>
    <row r="8" spans="1:16" s="1" customFormat="1" ht="22.5" customHeight="1">
      <c r="A8" s="114" t="s">
        <v>87</v>
      </c>
      <c r="B8" s="114" t="s">
        <v>88</v>
      </c>
      <c r="C8" s="116">
        <v>503.768086</v>
      </c>
      <c r="D8" s="116">
        <v>157.2024</v>
      </c>
      <c r="E8" s="116">
        <v>181.6644</v>
      </c>
      <c r="F8" s="116">
        <v>9.3673</v>
      </c>
      <c r="G8" s="116"/>
      <c r="H8" s="116">
        <v>7.9908</v>
      </c>
      <c r="I8" s="116">
        <v>46.587144</v>
      </c>
      <c r="J8" s="116"/>
      <c r="K8" s="116">
        <v>18.33</v>
      </c>
      <c r="L8" s="116"/>
      <c r="M8" s="116">
        <v>0.072</v>
      </c>
      <c r="N8" s="116">
        <v>32.428524</v>
      </c>
      <c r="O8" s="116"/>
      <c r="P8" s="116">
        <v>50.125518</v>
      </c>
    </row>
    <row r="9" spans="1:16" s="1" customFormat="1" ht="22.5" customHeight="1">
      <c r="A9" s="114" t="s">
        <v>91</v>
      </c>
      <c r="B9" s="114" t="s">
        <v>92</v>
      </c>
      <c r="C9" s="116">
        <v>503.768086</v>
      </c>
      <c r="D9" s="116">
        <v>157.2024</v>
      </c>
      <c r="E9" s="116">
        <v>181.6644</v>
      </c>
      <c r="F9" s="116">
        <v>9.3673</v>
      </c>
      <c r="G9" s="116"/>
      <c r="H9" s="116">
        <v>7.9908</v>
      </c>
      <c r="I9" s="116">
        <v>46.587144</v>
      </c>
      <c r="J9" s="116"/>
      <c r="K9" s="116">
        <v>18.33</v>
      </c>
      <c r="L9" s="116"/>
      <c r="M9" s="116">
        <v>0.072</v>
      </c>
      <c r="N9" s="116">
        <v>32.428524</v>
      </c>
      <c r="O9" s="116"/>
      <c r="P9" s="116">
        <v>50.125518</v>
      </c>
    </row>
    <row r="10" spans="1:16" s="1" customFormat="1" ht="22.5" customHeight="1">
      <c r="A10" s="114" t="s">
        <v>189</v>
      </c>
      <c r="B10" s="114" t="s">
        <v>190</v>
      </c>
      <c r="C10" s="116">
        <v>503.768086</v>
      </c>
      <c r="D10" s="116">
        <v>157.2024</v>
      </c>
      <c r="E10" s="116">
        <v>181.6644</v>
      </c>
      <c r="F10" s="116">
        <v>9.3673</v>
      </c>
      <c r="G10" s="116"/>
      <c r="H10" s="116">
        <v>7.9908</v>
      </c>
      <c r="I10" s="116">
        <v>46.587144</v>
      </c>
      <c r="J10" s="116"/>
      <c r="K10" s="116">
        <v>18.33</v>
      </c>
      <c r="L10" s="116"/>
      <c r="M10" s="116">
        <v>0.072</v>
      </c>
      <c r="N10" s="116">
        <v>32.428524</v>
      </c>
      <c r="O10" s="116"/>
      <c r="P10" s="116">
        <v>50.125518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17" t="s">
        <v>191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3.5" customHeight="1">
      <c r="A2" s="119" t="s">
        <v>192</v>
      </c>
      <c r="N2" s="119" t="s">
        <v>3</v>
      </c>
    </row>
    <row r="3" spans="1:14" s="1" customFormat="1" ht="23.25" customHeight="1">
      <c r="A3" s="120" t="s">
        <v>75</v>
      </c>
      <c r="B3" s="120" t="s">
        <v>184</v>
      </c>
      <c r="C3" s="120" t="s">
        <v>193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1" customFormat="1" ht="39.75" customHeight="1">
      <c r="A4" s="121"/>
      <c r="B4" s="121"/>
      <c r="C4" s="121" t="s">
        <v>79</v>
      </c>
      <c r="D4" s="121" t="s">
        <v>194</v>
      </c>
      <c r="E4" s="121" t="s">
        <v>121</v>
      </c>
      <c r="F4" s="121" t="s">
        <v>195</v>
      </c>
      <c r="G4" s="121" t="s">
        <v>196</v>
      </c>
      <c r="H4" s="121" t="s">
        <v>197</v>
      </c>
      <c r="I4" s="121" t="s">
        <v>198</v>
      </c>
      <c r="J4" s="121" t="s">
        <v>199</v>
      </c>
      <c r="K4" s="121" t="s">
        <v>200</v>
      </c>
      <c r="L4" s="121" t="s">
        <v>201</v>
      </c>
      <c r="M4" s="121" t="s">
        <v>202</v>
      </c>
      <c r="N4" s="121" t="s">
        <v>203</v>
      </c>
    </row>
    <row r="5" spans="1:14" s="1" customFormat="1" ht="18.75" customHeight="1">
      <c r="A5" s="122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2">
        <v>10</v>
      </c>
      <c r="K5" s="122">
        <v>11</v>
      </c>
      <c r="L5" s="122">
        <v>12</v>
      </c>
      <c r="M5" s="122">
        <v>13</v>
      </c>
      <c r="N5" s="122">
        <v>14</v>
      </c>
    </row>
    <row r="6" spans="1:14" s="1" customFormat="1" ht="18.75" customHeight="1">
      <c r="A6" s="123"/>
      <c r="B6" s="124" t="s">
        <v>9</v>
      </c>
      <c r="C6" s="125">
        <v>0.666</v>
      </c>
      <c r="D6" s="125"/>
      <c r="E6" s="125">
        <v>0.666</v>
      </c>
      <c r="F6" s="125"/>
      <c r="G6" s="125"/>
      <c r="H6" s="125"/>
      <c r="I6" s="125"/>
      <c r="J6" s="125"/>
      <c r="K6" s="125"/>
      <c r="L6" s="125"/>
      <c r="M6" s="125"/>
      <c r="N6" s="125"/>
    </row>
    <row r="7" spans="1:14" s="1" customFormat="1" ht="18.75" customHeight="1">
      <c r="A7" s="123" t="s">
        <v>85</v>
      </c>
      <c r="B7" s="123" t="s">
        <v>86</v>
      </c>
      <c r="C7" s="125">
        <v>0.666</v>
      </c>
      <c r="D7" s="125"/>
      <c r="E7" s="125">
        <v>0.666</v>
      </c>
      <c r="F7" s="125"/>
      <c r="G7" s="125"/>
      <c r="H7" s="125"/>
      <c r="I7" s="125"/>
      <c r="J7" s="125"/>
      <c r="K7" s="125"/>
      <c r="L7" s="125"/>
      <c r="M7" s="125"/>
      <c r="N7" s="125"/>
    </row>
    <row r="8" spans="1:14" s="1" customFormat="1" ht="18.75" customHeight="1">
      <c r="A8" s="123" t="s">
        <v>87</v>
      </c>
      <c r="B8" s="123" t="s">
        <v>88</v>
      </c>
      <c r="C8" s="125">
        <v>0.666</v>
      </c>
      <c r="D8" s="125"/>
      <c r="E8" s="125">
        <v>0.666</v>
      </c>
      <c r="F8" s="125"/>
      <c r="G8" s="125"/>
      <c r="H8" s="125"/>
      <c r="I8" s="125"/>
      <c r="J8" s="125"/>
      <c r="K8" s="125"/>
      <c r="L8" s="125"/>
      <c r="M8" s="125"/>
      <c r="N8" s="125"/>
    </row>
    <row r="9" spans="1:14" s="1" customFormat="1" ht="18.75" customHeight="1">
      <c r="A9" s="123" t="s">
        <v>91</v>
      </c>
      <c r="B9" s="123" t="s">
        <v>92</v>
      </c>
      <c r="C9" s="125">
        <v>0.666</v>
      </c>
      <c r="D9" s="125"/>
      <c r="E9" s="125">
        <v>0.666</v>
      </c>
      <c r="F9" s="125"/>
      <c r="G9" s="125"/>
      <c r="H9" s="125"/>
      <c r="I9" s="125"/>
      <c r="J9" s="125"/>
      <c r="K9" s="125"/>
      <c r="L9" s="125"/>
      <c r="M9" s="125"/>
      <c r="N9" s="125"/>
    </row>
    <row r="10" spans="1:14" s="1" customFormat="1" ht="18.75" customHeight="1">
      <c r="A10" s="123" t="s">
        <v>189</v>
      </c>
      <c r="B10" s="123" t="s">
        <v>190</v>
      </c>
      <c r="C10" s="125">
        <v>0.666</v>
      </c>
      <c r="D10" s="125"/>
      <c r="E10" s="125">
        <v>0.666</v>
      </c>
      <c r="F10" s="125"/>
      <c r="G10" s="125"/>
      <c r="H10" s="125"/>
      <c r="I10" s="125"/>
      <c r="J10" s="125"/>
      <c r="K10" s="125"/>
      <c r="L10" s="125"/>
      <c r="M10" s="125"/>
      <c r="N10" s="125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26" t="s">
        <v>204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s="1" customFormat="1" ht="13.5" customHeight="1">
      <c r="A2" s="128" t="s">
        <v>205</v>
      </c>
      <c r="AD2" s="128" t="s">
        <v>155</v>
      </c>
    </row>
    <row r="3" spans="1:30" s="1" customFormat="1" ht="39.75" customHeight="1">
      <c r="A3" s="129" t="s">
        <v>75</v>
      </c>
      <c r="B3" s="129" t="s">
        <v>184</v>
      </c>
      <c r="C3" s="129" t="s">
        <v>179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s="1" customFormat="1" ht="26.25" customHeight="1">
      <c r="A4" s="130"/>
      <c r="B4" s="130"/>
      <c r="C4" s="130" t="s">
        <v>206</v>
      </c>
      <c r="D4" s="130" t="s">
        <v>173</v>
      </c>
      <c r="E4" s="130" t="s">
        <v>207</v>
      </c>
      <c r="F4" s="130" t="s">
        <v>208</v>
      </c>
      <c r="G4" s="130" t="s">
        <v>209</v>
      </c>
      <c r="H4" s="130" t="s">
        <v>210</v>
      </c>
      <c r="I4" s="130" t="s">
        <v>211</v>
      </c>
      <c r="J4" s="130" t="s">
        <v>212</v>
      </c>
      <c r="K4" s="130" t="s">
        <v>213</v>
      </c>
      <c r="L4" s="130" t="s">
        <v>214</v>
      </c>
      <c r="M4" s="130" t="s">
        <v>215</v>
      </c>
      <c r="N4" s="130" t="s">
        <v>216</v>
      </c>
      <c r="O4" s="130" t="s">
        <v>217</v>
      </c>
      <c r="P4" s="130" t="s">
        <v>218</v>
      </c>
      <c r="Q4" s="130" t="s">
        <v>219</v>
      </c>
      <c r="R4" s="130" t="s">
        <v>220</v>
      </c>
      <c r="S4" s="130" t="s">
        <v>127</v>
      </c>
      <c r="T4" s="130" t="s">
        <v>221</v>
      </c>
      <c r="U4" s="130" t="s">
        <v>222</v>
      </c>
      <c r="V4" s="130" t="s">
        <v>223</v>
      </c>
      <c r="W4" s="130" t="s">
        <v>224</v>
      </c>
      <c r="X4" s="130" t="s">
        <v>225</v>
      </c>
      <c r="Y4" s="130" t="s">
        <v>226</v>
      </c>
      <c r="Z4" s="130" t="s">
        <v>227</v>
      </c>
      <c r="AA4" s="130" t="s">
        <v>228</v>
      </c>
      <c r="AB4" s="130" t="s">
        <v>229</v>
      </c>
      <c r="AC4" s="130" t="s">
        <v>230</v>
      </c>
      <c r="AD4" s="130" t="s">
        <v>119</v>
      </c>
    </row>
    <row r="5" spans="1:30" s="1" customFormat="1" ht="18.75" customHeigh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>
        <v>16</v>
      </c>
      <c r="Q5" s="131">
        <v>17</v>
      </c>
      <c r="R5" s="131">
        <v>18</v>
      </c>
      <c r="S5" s="131">
        <v>19</v>
      </c>
      <c r="T5" s="131">
        <v>20</v>
      </c>
      <c r="U5" s="131">
        <v>21</v>
      </c>
      <c r="V5" s="131">
        <v>22</v>
      </c>
      <c r="W5" s="131">
        <v>23</v>
      </c>
      <c r="X5" s="131">
        <v>24</v>
      </c>
      <c r="Y5" s="131">
        <v>25</v>
      </c>
      <c r="Z5" s="131">
        <v>26</v>
      </c>
      <c r="AA5" s="131">
        <v>27</v>
      </c>
      <c r="AB5" s="131">
        <v>28</v>
      </c>
      <c r="AC5" s="131">
        <v>29</v>
      </c>
      <c r="AD5" s="131">
        <v>30</v>
      </c>
    </row>
    <row r="6" spans="1:30" s="1" customFormat="1" ht="18.75" customHeight="1">
      <c r="A6" s="132"/>
      <c r="B6" s="132"/>
      <c r="C6" s="133">
        <v>47.166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>
        <v>47.166</v>
      </c>
    </row>
    <row r="7" spans="1:30" s="1" customFormat="1" ht="18.75" customHeight="1">
      <c r="A7" s="132" t="s">
        <v>85</v>
      </c>
      <c r="B7" s="132" t="s">
        <v>86</v>
      </c>
      <c r="C7" s="133">
        <v>47.166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>
        <v>47.166</v>
      </c>
    </row>
    <row r="8" spans="1:30" s="1" customFormat="1" ht="18.75" customHeight="1">
      <c r="A8" s="132" t="s">
        <v>87</v>
      </c>
      <c r="B8" s="132" t="s">
        <v>88</v>
      </c>
      <c r="C8" s="133">
        <v>47.166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>
        <v>47.166</v>
      </c>
    </row>
    <row r="9" spans="1:30" s="1" customFormat="1" ht="18.75" customHeight="1">
      <c r="A9" s="132" t="s">
        <v>91</v>
      </c>
      <c r="B9" s="132" t="s">
        <v>92</v>
      </c>
      <c r="C9" s="133">
        <v>47.166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>
        <v>47.166</v>
      </c>
    </row>
    <row r="10" spans="1:30" s="1" customFormat="1" ht="18.75" customHeight="1">
      <c r="A10" s="132" t="s">
        <v>189</v>
      </c>
      <c r="B10" s="132" t="s">
        <v>190</v>
      </c>
      <c r="C10" s="133">
        <v>47.166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>
        <v>47.166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34" t="s">
        <v>231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13.5" customHeight="1">
      <c r="A2" s="136" t="s">
        <v>232</v>
      </c>
      <c r="R2" s="136" t="s">
        <v>155</v>
      </c>
    </row>
    <row r="3" spans="1:18" s="1" customFormat="1" ht="27" customHeight="1">
      <c r="A3" s="137" t="s">
        <v>75</v>
      </c>
      <c r="B3" s="137" t="s">
        <v>169</v>
      </c>
      <c r="C3" s="137" t="s">
        <v>77</v>
      </c>
      <c r="D3" s="137" t="s">
        <v>78</v>
      </c>
      <c r="E3" s="137" t="s">
        <v>233</v>
      </c>
      <c r="F3" s="137" t="s">
        <v>79</v>
      </c>
      <c r="G3" s="137" t="s">
        <v>156</v>
      </c>
      <c r="H3" s="137" t="s">
        <v>157</v>
      </c>
      <c r="I3" s="137" t="s">
        <v>158</v>
      </c>
      <c r="J3" s="137" t="s">
        <v>159</v>
      </c>
      <c r="K3" s="137" t="s">
        <v>160</v>
      </c>
      <c r="L3" s="137" t="s">
        <v>161</v>
      </c>
      <c r="M3" s="137" t="s">
        <v>162</v>
      </c>
      <c r="N3" s="137" t="s">
        <v>163</v>
      </c>
      <c r="O3" s="137" t="s">
        <v>164</v>
      </c>
      <c r="P3" s="137" t="s">
        <v>165</v>
      </c>
      <c r="Q3" s="138"/>
      <c r="R3" s="138"/>
    </row>
    <row r="4" spans="1:18" s="1" customFormat="1" ht="26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 t="s">
        <v>10</v>
      </c>
      <c r="Q4" s="138" t="s">
        <v>11</v>
      </c>
      <c r="R4" s="138" t="s">
        <v>166</v>
      </c>
    </row>
    <row r="5" spans="1:18" s="1" customFormat="1" ht="18.7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  <c r="I5" s="139">
        <v>9</v>
      </c>
      <c r="J5" s="139">
        <v>10</v>
      </c>
      <c r="K5" s="139">
        <v>11</v>
      </c>
      <c r="L5" s="139">
        <v>12</v>
      </c>
      <c r="M5" s="139">
        <v>13</v>
      </c>
      <c r="N5" s="139">
        <v>14</v>
      </c>
      <c r="O5" s="139">
        <v>15</v>
      </c>
      <c r="P5" s="139">
        <v>16</v>
      </c>
      <c r="Q5" s="139">
        <v>17</v>
      </c>
      <c r="R5" s="139">
        <v>18</v>
      </c>
    </row>
    <row r="6" spans="1:18" s="1" customFormat="1" ht="18.75" customHeight="1">
      <c r="A6" s="140"/>
      <c r="B6" s="140"/>
      <c r="C6" s="140"/>
      <c r="D6" s="141" t="s">
        <v>9</v>
      </c>
      <c r="E6" s="140"/>
      <c r="F6" s="142">
        <v>551.600086</v>
      </c>
      <c r="G6" s="142">
        <v>551.600086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s="1" customFormat="1" ht="18.75" customHeight="1">
      <c r="A7" s="140"/>
      <c r="B7" s="140"/>
      <c r="C7" s="140" t="s">
        <v>85</v>
      </c>
      <c r="D7" s="140" t="s">
        <v>86</v>
      </c>
      <c r="E7" s="140"/>
      <c r="F7" s="142">
        <v>551.600086</v>
      </c>
      <c r="G7" s="142">
        <v>551.600086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s="1" customFormat="1" ht="18.75" customHeight="1">
      <c r="A8" s="140"/>
      <c r="B8" s="140"/>
      <c r="C8" s="140" t="s">
        <v>87</v>
      </c>
      <c r="D8" s="140" t="s">
        <v>88</v>
      </c>
      <c r="E8" s="140"/>
      <c r="F8" s="142">
        <v>551.600086</v>
      </c>
      <c r="G8" s="142">
        <v>551.600086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 s="1" customFormat="1" ht="18.75" customHeight="1">
      <c r="A9" s="140" t="s">
        <v>93</v>
      </c>
      <c r="B9" s="140" t="s">
        <v>90</v>
      </c>
      <c r="C9" s="140" t="s">
        <v>91</v>
      </c>
      <c r="D9" s="140" t="s">
        <v>92</v>
      </c>
      <c r="E9" s="140" t="s">
        <v>107</v>
      </c>
      <c r="F9" s="142">
        <v>7.9908</v>
      </c>
      <c r="G9" s="142">
        <v>7.9908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s="1" customFormat="1" ht="18.75" customHeight="1">
      <c r="A10" s="140" t="s">
        <v>93</v>
      </c>
      <c r="B10" s="140" t="s">
        <v>90</v>
      </c>
      <c r="C10" s="140" t="s">
        <v>91</v>
      </c>
      <c r="D10" s="140" t="s">
        <v>92</v>
      </c>
      <c r="E10" s="140" t="s">
        <v>234</v>
      </c>
      <c r="F10" s="142">
        <v>58.584</v>
      </c>
      <c r="G10" s="142">
        <v>58.584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s="1" customFormat="1" ht="18.75" customHeight="1">
      <c r="A11" s="140" t="s">
        <v>93</v>
      </c>
      <c r="B11" s="140" t="s">
        <v>90</v>
      </c>
      <c r="C11" s="140" t="s">
        <v>91</v>
      </c>
      <c r="D11" s="140" t="s">
        <v>92</v>
      </c>
      <c r="E11" s="140" t="s">
        <v>235</v>
      </c>
      <c r="F11" s="142">
        <v>12.408</v>
      </c>
      <c r="G11" s="142">
        <v>12.408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s="1" customFormat="1" ht="18.75" customHeight="1">
      <c r="A12" s="140" t="s">
        <v>93</v>
      </c>
      <c r="B12" s="140" t="s">
        <v>90</v>
      </c>
      <c r="C12" s="140" t="s">
        <v>91</v>
      </c>
      <c r="D12" s="140" t="s">
        <v>92</v>
      </c>
      <c r="E12" s="140" t="s">
        <v>236</v>
      </c>
      <c r="F12" s="142">
        <v>10.2648</v>
      </c>
      <c r="G12" s="142">
        <v>10.2648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s="1" customFormat="1" ht="18.75" customHeight="1">
      <c r="A13" s="140" t="s">
        <v>93</v>
      </c>
      <c r="B13" s="140" t="s">
        <v>90</v>
      </c>
      <c r="C13" s="140" t="s">
        <v>91</v>
      </c>
      <c r="D13" s="140" t="s">
        <v>92</v>
      </c>
      <c r="E13" s="140" t="s">
        <v>237</v>
      </c>
      <c r="F13" s="142">
        <v>11.04</v>
      </c>
      <c r="G13" s="142">
        <v>11.04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s="1" customFormat="1" ht="18.75" customHeight="1">
      <c r="A14" s="140" t="s">
        <v>93</v>
      </c>
      <c r="B14" s="140" t="s">
        <v>90</v>
      </c>
      <c r="C14" s="140" t="s">
        <v>91</v>
      </c>
      <c r="D14" s="140" t="s">
        <v>92</v>
      </c>
      <c r="E14" s="140" t="s">
        <v>238</v>
      </c>
      <c r="F14" s="142">
        <v>50</v>
      </c>
      <c r="G14" s="142">
        <v>50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s="1" customFormat="1" ht="18.75" customHeight="1">
      <c r="A15" s="140" t="s">
        <v>93</v>
      </c>
      <c r="B15" s="140" t="s">
        <v>90</v>
      </c>
      <c r="C15" s="140" t="s">
        <v>91</v>
      </c>
      <c r="D15" s="140" t="s">
        <v>92</v>
      </c>
      <c r="E15" s="140" t="s">
        <v>239</v>
      </c>
      <c r="F15" s="142">
        <v>82.5276</v>
      </c>
      <c r="G15" s="142">
        <v>82.5276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s="1" customFormat="1" ht="18.75" customHeight="1">
      <c r="A16" s="140" t="s">
        <v>93</v>
      </c>
      <c r="B16" s="140" t="s">
        <v>90</v>
      </c>
      <c r="C16" s="140" t="s">
        <v>91</v>
      </c>
      <c r="D16" s="140" t="s">
        <v>92</v>
      </c>
      <c r="E16" s="140" t="s">
        <v>101</v>
      </c>
      <c r="F16" s="142">
        <v>157.2024</v>
      </c>
      <c r="G16" s="142">
        <v>157.2024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s="1" customFormat="1" ht="18.75" customHeight="1">
      <c r="A17" s="140" t="s">
        <v>93</v>
      </c>
      <c r="B17" s="140" t="s">
        <v>90</v>
      </c>
      <c r="C17" s="140" t="s">
        <v>91</v>
      </c>
      <c r="D17" s="140" t="s">
        <v>92</v>
      </c>
      <c r="E17" s="140" t="s">
        <v>240</v>
      </c>
      <c r="F17" s="142">
        <v>0.072</v>
      </c>
      <c r="G17" s="142">
        <v>0.072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1" customFormat="1" ht="18.75" customHeight="1">
      <c r="A18" s="140" t="s">
        <v>93</v>
      </c>
      <c r="B18" s="140" t="s">
        <v>90</v>
      </c>
      <c r="C18" s="140" t="s">
        <v>91</v>
      </c>
      <c r="D18" s="140" t="s">
        <v>92</v>
      </c>
      <c r="E18" s="140" t="s">
        <v>241</v>
      </c>
      <c r="F18" s="142">
        <v>0.125518</v>
      </c>
      <c r="G18" s="142">
        <v>0.125518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s="1" customFormat="1" ht="18.75" customHeight="1">
      <c r="A19" s="140" t="s">
        <v>93</v>
      </c>
      <c r="B19" s="140" t="s">
        <v>90</v>
      </c>
      <c r="C19" s="140" t="s">
        <v>91</v>
      </c>
      <c r="D19" s="140" t="s">
        <v>92</v>
      </c>
      <c r="E19" s="140" t="s">
        <v>242</v>
      </c>
      <c r="F19" s="142">
        <v>45.366</v>
      </c>
      <c r="G19" s="142">
        <v>45.366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s="1" customFormat="1" ht="18.75" customHeight="1">
      <c r="A20" s="140" t="s">
        <v>93</v>
      </c>
      <c r="B20" s="140" t="s">
        <v>90</v>
      </c>
      <c r="C20" s="140" t="s">
        <v>91</v>
      </c>
      <c r="D20" s="140" t="s">
        <v>92</v>
      </c>
      <c r="E20" s="140" t="s">
        <v>243</v>
      </c>
      <c r="F20" s="142">
        <v>9.3673</v>
      </c>
      <c r="G20" s="142">
        <v>9.3673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s="1" customFormat="1" ht="18.75" customHeight="1">
      <c r="A21" s="140" t="s">
        <v>93</v>
      </c>
      <c r="B21" s="140" t="s">
        <v>90</v>
      </c>
      <c r="C21" s="140" t="s">
        <v>91</v>
      </c>
      <c r="D21" s="140" t="s">
        <v>92</v>
      </c>
      <c r="E21" s="140" t="s">
        <v>244</v>
      </c>
      <c r="F21" s="142">
        <v>0.666</v>
      </c>
      <c r="G21" s="142">
        <v>0.666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s="1" customFormat="1" ht="18.75" customHeight="1">
      <c r="A22" s="140" t="s">
        <v>93</v>
      </c>
      <c r="B22" s="140" t="s">
        <v>90</v>
      </c>
      <c r="C22" s="140" t="s">
        <v>91</v>
      </c>
      <c r="D22" s="140" t="s">
        <v>92</v>
      </c>
      <c r="E22" s="140" t="s">
        <v>245</v>
      </c>
      <c r="F22" s="142">
        <v>6.84</v>
      </c>
      <c r="G22" s="142">
        <v>6.84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s="1" customFormat="1" ht="18.75" customHeight="1">
      <c r="A23" s="140" t="s">
        <v>93</v>
      </c>
      <c r="B23" s="140" t="s">
        <v>90</v>
      </c>
      <c r="C23" s="140" t="s">
        <v>91</v>
      </c>
      <c r="D23" s="140" t="s">
        <v>92</v>
      </c>
      <c r="E23" s="140" t="s">
        <v>115</v>
      </c>
      <c r="F23" s="142">
        <v>32.428524</v>
      </c>
      <c r="G23" s="142">
        <v>32.428524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s="1" customFormat="1" ht="18.75" customHeight="1">
      <c r="A24" s="140" t="s">
        <v>93</v>
      </c>
      <c r="B24" s="140" t="s">
        <v>90</v>
      </c>
      <c r="C24" s="140" t="s">
        <v>91</v>
      </c>
      <c r="D24" s="140" t="s">
        <v>92</v>
      </c>
      <c r="E24" s="140" t="s">
        <v>246</v>
      </c>
      <c r="F24" s="142">
        <v>18.33</v>
      </c>
      <c r="G24" s="142">
        <v>18.33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s="1" customFormat="1" ht="18.75" customHeight="1">
      <c r="A25" s="140" t="s">
        <v>93</v>
      </c>
      <c r="B25" s="140" t="s">
        <v>90</v>
      </c>
      <c r="C25" s="140" t="s">
        <v>91</v>
      </c>
      <c r="D25" s="140" t="s">
        <v>92</v>
      </c>
      <c r="E25" s="140" t="s">
        <v>247</v>
      </c>
      <c r="F25" s="142">
        <v>46.587144</v>
      </c>
      <c r="G25" s="142">
        <v>46.587144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  <row r="26" spans="1:18" s="1" customFormat="1" ht="18.75" customHeight="1">
      <c r="A26" s="140" t="s">
        <v>93</v>
      </c>
      <c r="B26" s="140" t="s">
        <v>90</v>
      </c>
      <c r="C26" s="140" t="s">
        <v>91</v>
      </c>
      <c r="D26" s="140" t="s">
        <v>92</v>
      </c>
      <c r="E26" s="140" t="s">
        <v>248</v>
      </c>
      <c r="F26" s="142">
        <v>1.8</v>
      </c>
      <c r="G26" s="142">
        <v>1.8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43" t="s">
        <v>249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s="1" customFormat="1" ht="13.5" customHeight="1">
      <c r="A2" s="145" t="s">
        <v>250</v>
      </c>
      <c r="S2" s="145" t="s">
        <v>155</v>
      </c>
    </row>
    <row r="3" spans="1:19" s="1" customFormat="1" ht="52.5" customHeight="1">
      <c r="A3" s="146" t="s">
        <v>75</v>
      </c>
      <c r="B3" s="146" t="s">
        <v>169</v>
      </c>
      <c r="C3" s="146" t="s">
        <v>77</v>
      </c>
      <c r="D3" s="146" t="s">
        <v>78</v>
      </c>
      <c r="E3" s="146" t="s">
        <v>251</v>
      </c>
      <c r="F3" s="146" t="s">
        <v>252</v>
      </c>
      <c r="G3" s="146" t="s">
        <v>79</v>
      </c>
      <c r="H3" s="146" t="s">
        <v>156</v>
      </c>
      <c r="I3" s="146" t="s">
        <v>157</v>
      </c>
      <c r="J3" s="146" t="s">
        <v>158</v>
      </c>
      <c r="K3" s="146" t="s">
        <v>159</v>
      </c>
      <c r="L3" s="146" t="s">
        <v>160</v>
      </c>
      <c r="M3" s="146" t="s">
        <v>161</v>
      </c>
      <c r="N3" s="146" t="s">
        <v>162</v>
      </c>
      <c r="O3" s="146" t="s">
        <v>163</v>
      </c>
      <c r="P3" s="146" t="s">
        <v>164</v>
      </c>
      <c r="Q3" s="146" t="s">
        <v>165</v>
      </c>
      <c r="R3" s="147"/>
      <c r="S3" s="147"/>
    </row>
    <row r="4" spans="1:19" s="1" customFormat="1" ht="26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6"/>
      <c r="M4" s="146"/>
      <c r="N4" s="146"/>
      <c r="O4" s="146"/>
      <c r="P4" s="147"/>
      <c r="Q4" s="147" t="s">
        <v>10</v>
      </c>
      <c r="R4" s="147" t="s">
        <v>11</v>
      </c>
      <c r="S4" s="147" t="s">
        <v>166</v>
      </c>
    </row>
    <row r="5" spans="1:19" s="1" customFormat="1" ht="18.75" customHeight="1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48">
        <v>13</v>
      </c>
      <c r="N5" s="148">
        <v>14</v>
      </c>
      <c r="O5" s="148">
        <v>15</v>
      </c>
      <c r="P5" s="148">
        <v>16</v>
      </c>
      <c r="Q5" s="148">
        <v>17</v>
      </c>
      <c r="R5" s="148">
        <v>18</v>
      </c>
      <c r="S5" s="148">
        <v>19</v>
      </c>
    </row>
    <row r="6" spans="1:19" s="1" customFormat="1" ht="18.75" customHeight="1">
      <c r="A6" s="149"/>
      <c r="B6" s="149"/>
      <c r="C6" s="149"/>
      <c r="D6" s="150" t="s">
        <v>9</v>
      </c>
      <c r="E6" s="149"/>
      <c r="F6" s="149"/>
      <c r="G6" s="151">
        <v>303.15</v>
      </c>
      <c r="H6" s="151">
        <v>303.15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s="1" customFormat="1" ht="18.75" customHeight="1">
      <c r="A7" s="149"/>
      <c r="B7" s="149"/>
      <c r="C7" s="149" t="s">
        <v>85</v>
      </c>
      <c r="D7" s="149" t="s">
        <v>86</v>
      </c>
      <c r="E7" s="149"/>
      <c r="F7" s="149"/>
      <c r="G7" s="151">
        <v>303.15</v>
      </c>
      <c r="H7" s="151">
        <v>303.15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1" customFormat="1" ht="18.75" customHeight="1">
      <c r="A8" s="149"/>
      <c r="B8" s="149"/>
      <c r="C8" s="149" t="s">
        <v>87</v>
      </c>
      <c r="D8" s="149" t="s">
        <v>88</v>
      </c>
      <c r="E8" s="149"/>
      <c r="F8" s="149"/>
      <c r="G8" s="151">
        <v>303.15</v>
      </c>
      <c r="H8" s="151">
        <v>303.15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s="1" customFormat="1" ht="18.75" customHeight="1">
      <c r="A9" s="149" t="s">
        <v>89</v>
      </c>
      <c r="B9" s="149" t="s">
        <v>90</v>
      </c>
      <c r="C9" s="149" t="s">
        <v>91</v>
      </c>
      <c r="D9" s="149" t="s">
        <v>92</v>
      </c>
      <c r="E9" s="149" t="s">
        <v>253</v>
      </c>
      <c r="F9" s="149" t="s">
        <v>254</v>
      </c>
      <c r="G9" s="151">
        <v>1</v>
      </c>
      <c r="H9" s="151">
        <v>1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s="1" customFormat="1" ht="18.75" customHeight="1">
      <c r="A10" s="149" t="s">
        <v>89</v>
      </c>
      <c r="B10" s="149" t="s">
        <v>90</v>
      </c>
      <c r="C10" s="149" t="s">
        <v>91</v>
      </c>
      <c r="D10" s="149" t="s">
        <v>92</v>
      </c>
      <c r="E10" s="149" t="s">
        <v>253</v>
      </c>
      <c r="F10" s="149" t="s">
        <v>255</v>
      </c>
      <c r="G10" s="151">
        <v>5.82</v>
      </c>
      <c r="H10" s="151">
        <v>5.82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s="1" customFormat="1" ht="18.75" customHeight="1">
      <c r="A11" s="149" t="s">
        <v>89</v>
      </c>
      <c r="B11" s="149" t="s">
        <v>90</v>
      </c>
      <c r="C11" s="149" t="s">
        <v>91</v>
      </c>
      <c r="D11" s="149" t="s">
        <v>92</v>
      </c>
      <c r="E11" s="149" t="s">
        <v>253</v>
      </c>
      <c r="F11" s="149" t="s">
        <v>256</v>
      </c>
      <c r="G11" s="151">
        <v>0.4</v>
      </c>
      <c r="H11" s="151">
        <v>0.4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1" customFormat="1" ht="18.75" customHeight="1">
      <c r="A12" s="149" t="s">
        <v>89</v>
      </c>
      <c r="B12" s="149" t="s">
        <v>90</v>
      </c>
      <c r="C12" s="149" t="s">
        <v>91</v>
      </c>
      <c r="D12" s="149" t="s">
        <v>92</v>
      </c>
      <c r="E12" s="149" t="s">
        <v>253</v>
      </c>
      <c r="F12" s="149" t="s">
        <v>257</v>
      </c>
      <c r="G12" s="151">
        <v>3.5</v>
      </c>
      <c r="H12" s="151">
        <v>3.5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s="1" customFormat="1" ht="18.75" customHeight="1">
      <c r="A13" s="149" t="s">
        <v>89</v>
      </c>
      <c r="B13" s="149" t="s">
        <v>90</v>
      </c>
      <c r="C13" s="149" t="s">
        <v>91</v>
      </c>
      <c r="D13" s="149" t="s">
        <v>92</v>
      </c>
      <c r="E13" s="149" t="s">
        <v>253</v>
      </c>
      <c r="F13" s="149" t="s">
        <v>258</v>
      </c>
      <c r="G13" s="151">
        <v>13.9</v>
      </c>
      <c r="H13" s="151">
        <v>13.9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s="1" customFormat="1" ht="18.75" customHeight="1">
      <c r="A14" s="149" t="s">
        <v>89</v>
      </c>
      <c r="B14" s="149" t="s">
        <v>90</v>
      </c>
      <c r="C14" s="149" t="s">
        <v>91</v>
      </c>
      <c r="D14" s="149" t="s">
        <v>92</v>
      </c>
      <c r="E14" s="149" t="s">
        <v>259</v>
      </c>
      <c r="F14" s="149" t="s">
        <v>260</v>
      </c>
      <c r="G14" s="151">
        <v>4.8</v>
      </c>
      <c r="H14" s="151">
        <v>4.8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" customFormat="1" ht="18.75" customHeight="1">
      <c r="A15" s="149" t="s">
        <v>89</v>
      </c>
      <c r="B15" s="149" t="s">
        <v>90</v>
      </c>
      <c r="C15" s="149" t="s">
        <v>91</v>
      </c>
      <c r="D15" s="149" t="s">
        <v>92</v>
      </c>
      <c r="E15" s="149" t="s">
        <v>253</v>
      </c>
      <c r="F15" s="149" t="s">
        <v>261</v>
      </c>
      <c r="G15" s="151">
        <v>10</v>
      </c>
      <c r="H15" s="151">
        <v>10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 s="1" customFormat="1" ht="18.75" customHeight="1">
      <c r="A16" s="149" t="s">
        <v>89</v>
      </c>
      <c r="B16" s="149" t="s">
        <v>90</v>
      </c>
      <c r="C16" s="149" t="s">
        <v>91</v>
      </c>
      <c r="D16" s="149" t="s">
        <v>92</v>
      </c>
      <c r="E16" s="149" t="s">
        <v>253</v>
      </c>
      <c r="F16" s="149" t="s">
        <v>262</v>
      </c>
      <c r="G16" s="151">
        <v>1.53</v>
      </c>
      <c r="H16" s="151">
        <v>1.53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s="1" customFormat="1" ht="18.75" customHeight="1">
      <c r="A17" s="149" t="s">
        <v>89</v>
      </c>
      <c r="B17" s="149" t="s">
        <v>90</v>
      </c>
      <c r="C17" s="149" t="s">
        <v>91</v>
      </c>
      <c r="D17" s="149" t="s">
        <v>92</v>
      </c>
      <c r="E17" s="149" t="s">
        <v>259</v>
      </c>
      <c r="F17" s="149" t="s">
        <v>263</v>
      </c>
      <c r="G17" s="151">
        <v>84</v>
      </c>
      <c r="H17" s="151">
        <v>84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1" customFormat="1" ht="18.75" customHeight="1">
      <c r="A18" s="149" t="s">
        <v>89</v>
      </c>
      <c r="B18" s="149" t="s">
        <v>90</v>
      </c>
      <c r="C18" s="149" t="s">
        <v>91</v>
      </c>
      <c r="D18" s="149" t="s">
        <v>92</v>
      </c>
      <c r="E18" s="149" t="s">
        <v>253</v>
      </c>
      <c r="F18" s="149" t="s">
        <v>264</v>
      </c>
      <c r="G18" s="151">
        <v>1</v>
      </c>
      <c r="H18" s="151">
        <v>1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s="1" customFormat="1" ht="18.75" customHeight="1">
      <c r="A19" s="149" t="s">
        <v>89</v>
      </c>
      <c r="B19" s="149" t="s">
        <v>90</v>
      </c>
      <c r="C19" s="149" t="s">
        <v>91</v>
      </c>
      <c r="D19" s="149" t="s">
        <v>92</v>
      </c>
      <c r="E19" s="149" t="s">
        <v>253</v>
      </c>
      <c r="F19" s="149" t="s">
        <v>265</v>
      </c>
      <c r="G19" s="151">
        <v>77.85</v>
      </c>
      <c r="H19" s="151">
        <v>77.85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s="1" customFormat="1" ht="18.75" customHeight="1">
      <c r="A20" s="149" t="s">
        <v>89</v>
      </c>
      <c r="B20" s="149" t="s">
        <v>90</v>
      </c>
      <c r="C20" s="149" t="s">
        <v>91</v>
      </c>
      <c r="D20" s="149" t="s">
        <v>92</v>
      </c>
      <c r="E20" s="149" t="s">
        <v>253</v>
      </c>
      <c r="F20" s="149" t="s">
        <v>266</v>
      </c>
      <c r="G20" s="151">
        <v>4</v>
      </c>
      <c r="H20" s="151">
        <v>4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s="1" customFormat="1" ht="18.75" customHeight="1">
      <c r="A21" s="149" t="s">
        <v>89</v>
      </c>
      <c r="B21" s="149" t="s">
        <v>90</v>
      </c>
      <c r="C21" s="149" t="s">
        <v>91</v>
      </c>
      <c r="D21" s="149" t="s">
        <v>92</v>
      </c>
      <c r="E21" s="149" t="s">
        <v>253</v>
      </c>
      <c r="F21" s="149" t="s">
        <v>267</v>
      </c>
      <c r="G21" s="151">
        <v>13.4</v>
      </c>
      <c r="H21" s="151">
        <v>13.4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s="1" customFormat="1" ht="18.75" customHeight="1">
      <c r="A22" s="149" t="s">
        <v>89</v>
      </c>
      <c r="B22" s="149" t="s">
        <v>90</v>
      </c>
      <c r="C22" s="149" t="s">
        <v>91</v>
      </c>
      <c r="D22" s="149" t="s">
        <v>92</v>
      </c>
      <c r="E22" s="149" t="s">
        <v>259</v>
      </c>
      <c r="F22" s="149" t="s">
        <v>268</v>
      </c>
      <c r="G22" s="151">
        <v>18.7</v>
      </c>
      <c r="H22" s="151">
        <v>18.7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s="1" customFormat="1" ht="18.75" customHeight="1">
      <c r="A23" s="149" t="s">
        <v>89</v>
      </c>
      <c r="B23" s="149" t="s">
        <v>90</v>
      </c>
      <c r="C23" s="149" t="s">
        <v>91</v>
      </c>
      <c r="D23" s="149" t="s">
        <v>92</v>
      </c>
      <c r="E23" s="149" t="s">
        <v>269</v>
      </c>
      <c r="F23" s="149" t="s">
        <v>270</v>
      </c>
      <c r="G23" s="151">
        <v>1.11</v>
      </c>
      <c r="H23" s="151">
        <v>1.11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s="1" customFormat="1" ht="18.75" customHeight="1">
      <c r="A24" s="149" t="s">
        <v>89</v>
      </c>
      <c r="B24" s="149" t="s">
        <v>90</v>
      </c>
      <c r="C24" s="149" t="s">
        <v>91</v>
      </c>
      <c r="D24" s="149" t="s">
        <v>92</v>
      </c>
      <c r="E24" s="149" t="s">
        <v>269</v>
      </c>
      <c r="F24" s="149" t="s">
        <v>271</v>
      </c>
      <c r="G24" s="151">
        <v>6.43</v>
      </c>
      <c r="H24" s="151">
        <v>6.43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s="1" customFormat="1" ht="18.75" customHeight="1">
      <c r="A25" s="149" t="s">
        <v>89</v>
      </c>
      <c r="B25" s="149" t="s">
        <v>90</v>
      </c>
      <c r="C25" s="149" t="s">
        <v>91</v>
      </c>
      <c r="D25" s="149" t="s">
        <v>92</v>
      </c>
      <c r="E25" s="149" t="s">
        <v>269</v>
      </c>
      <c r="F25" s="149" t="s">
        <v>272</v>
      </c>
      <c r="G25" s="151">
        <v>2.65</v>
      </c>
      <c r="H25" s="151">
        <v>2.65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s="1" customFormat="1" ht="18.75" customHeight="1">
      <c r="A26" s="149" t="s">
        <v>89</v>
      </c>
      <c r="B26" s="149" t="s">
        <v>90</v>
      </c>
      <c r="C26" s="149" t="s">
        <v>91</v>
      </c>
      <c r="D26" s="149" t="s">
        <v>92</v>
      </c>
      <c r="E26" s="149" t="s">
        <v>253</v>
      </c>
      <c r="F26" s="149" t="s">
        <v>273</v>
      </c>
      <c r="G26" s="151">
        <v>1</v>
      </c>
      <c r="H26" s="151">
        <v>1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s="1" customFormat="1" ht="18.75" customHeight="1">
      <c r="A27" s="149" t="s">
        <v>89</v>
      </c>
      <c r="B27" s="149" t="s">
        <v>90</v>
      </c>
      <c r="C27" s="149" t="s">
        <v>91</v>
      </c>
      <c r="D27" s="149" t="s">
        <v>92</v>
      </c>
      <c r="E27" s="149" t="s">
        <v>259</v>
      </c>
      <c r="F27" s="149" t="s">
        <v>274</v>
      </c>
      <c r="G27" s="151">
        <v>44.54</v>
      </c>
      <c r="H27" s="151">
        <v>44.54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19" s="1" customFormat="1" ht="18.75" customHeight="1">
      <c r="A28" s="149" t="s">
        <v>89</v>
      </c>
      <c r="B28" s="149" t="s">
        <v>90</v>
      </c>
      <c r="C28" s="149" t="s">
        <v>91</v>
      </c>
      <c r="D28" s="149" t="s">
        <v>92</v>
      </c>
      <c r="E28" s="149" t="s">
        <v>253</v>
      </c>
      <c r="F28" s="149" t="s">
        <v>275</v>
      </c>
      <c r="G28" s="151">
        <v>1.02</v>
      </c>
      <c r="H28" s="151">
        <v>1.02</v>
      </c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s="1" customFormat="1" ht="18.75" customHeight="1">
      <c r="A29" s="149" t="s">
        <v>89</v>
      </c>
      <c r="B29" s="149" t="s">
        <v>90</v>
      </c>
      <c r="C29" s="149" t="s">
        <v>91</v>
      </c>
      <c r="D29" s="149" t="s">
        <v>92</v>
      </c>
      <c r="E29" s="149" t="s">
        <v>253</v>
      </c>
      <c r="F29" s="149" t="s">
        <v>276</v>
      </c>
      <c r="G29" s="151">
        <v>1.5</v>
      </c>
      <c r="H29" s="151">
        <v>1.5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</row>
    <row r="30" spans="1:19" s="1" customFormat="1" ht="18.75" customHeight="1">
      <c r="A30" s="149" t="s">
        <v>89</v>
      </c>
      <c r="B30" s="149" t="s">
        <v>90</v>
      </c>
      <c r="C30" s="149" t="s">
        <v>91</v>
      </c>
      <c r="D30" s="149" t="s">
        <v>92</v>
      </c>
      <c r="E30" s="149" t="s">
        <v>253</v>
      </c>
      <c r="F30" s="149" t="s">
        <v>277</v>
      </c>
      <c r="G30" s="151">
        <v>5</v>
      </c>
      <c r="H30" s="151">
        <v>5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52" t="s">
        <v>278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" customFormat="1" ht="15.75" customHeight="1">
      <c r="A2" s="154" t="s">
        <v>279</v>
      </c>
      <c r="N2" s="154" t="s">
        <v>280</v>
      </c>
    </row>
    <row r="3" spans="1:14" s="1" customFormat="1" ht="30" customHeight="1">
      <c r="A3" s="155" t="s">
        <v>281</v>
      </c>
      <c r="B3" s="155" t="s">
        <v>78</v>
      </c>
      <c r="C3" s="155" t="s">
        <v>6</v>
      </c>
      <c r="D3" s="155" t="s">
        <v>282</v>
      </c>
      <c r="E3" s="155" t="s">
        <v>283</v>
      </c>
      <c r="F3" s="155" t="s">
        <v>284</v>
      </c>
      <c r="G3" s="155" t="s">
        <v>285</v>
      </c>
      <c r="H3" s="155" t="s">
        <v>286</v>
      </c>
      <c r="I3" s="155" t="s">
        <v>287</v>
      </c>
      <c r="J3" s="155" t="s">
        <v>288</v>
      </c>
      <c r="K3" s="155" t="s">
        <v>289</v>
      </c>
      <c r="L3" s="155" t="s">
        <v>290</v>
      </c>
      <c r="M3" s="155"/>
      <c r="N3" s="155"/>
    </row>
    <row r="4" spans="1:14" s="1" customFormat="1" ht="4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 t="s">
        <v>291</v>
      </c>
      <c r="M4" s="155" t="s">
        <v>292</v>
      </c>
      <c r="N4" s="155" t="s">
        <v>293</v>
      </c>
    </row>
    <row r="5" spans="1:14" s="1" customFormat="1" ht="16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  <c r="I5" s="156">
        <v>9</v>
      </c>
      <c r="J5" s="156">
        <v>10</v>
      </c>
      <c r="K5" s="156">
        <v>11</v>
      </c>
      <c r="L5" s="156">
        <v>12</v>
      </c>
      <c r="M5" s="156">
        <v>13</v>
      </c>
      <c r="N5" s="156">
        <v>14</v>
      </c>
    </row>
    <row r="6" spans="1:14" s="1" customFormat="1" ht="18.75" customHeight="1">
      <c r="A6" s="157"/>
      <c r="B6" s="157"/>
      <c r="C6" s="157"/>
      <c r="D6" s="157"/>
      <c r="E6" s="157"/>
      <c r="F6" s="157"/>
      <c r="G6" s="157"/>
      <c r="H6" s="157"/>
      <c r="I6" s="158"/>
      <c r="J6" s="158"/>
      <c r="K6" s="157"/>
      <c r="L6" s="159"/>
      <c r="M6" s="159"/>
      <c r="N6" s="159"/>
    </row>
    <row r="7" s="1" customFormat="1" ht="12.75"/>
    <row r="8" s="1" customFormat="1" ht="12.7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60" t="s">
        <v>294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7.25" customHeight="1">
      <c r="A2" s="161" t="s">
        <v>295</v>
      </c>
      <c r="K2" s="161"/>
      <c r="L2" s="161"/>
      <c r="M2" s="161"/>
      <c r="N2" s="161" t="s">
        <v>280</v>
      </c>
    </row>
    <row r="3" spans="1:14" s="1" customFormat="1" ht="27" customHeight="1">
      <c r="A3" s="162" t="s">
        <v>281</v>
      </c>
      <c r="B3" s="162" t="s">
        <v>78</v>
      </c>
      <c r="C3" s="162" t="s">
        <v>296</v>
      </c>
      <c r="D3" s="162" t="s">
        <v>6</v>
      </c>
      <c r="E3" s="162" t="s">
        <v>297</v>
      </c>
      <c r="F3" s="162" t="s">
        <v>298</v>
      </c>
      <c r="G3" s="162" t="s">
        <v>299</v>
      </c>
      <c r="H3" s="162" t="s">
        <v>285</v>
      </c>
      <c r="I3" s="162" t="s">
        <v>286</v>
      </c>
      <c r="J3" s="162" t="s">
        <v>300</v>
      </c>
      <c r="K3" s="162" t="s">
        <v>284</v>
      </c>
      <c r="L3" s="162" t="s">
        <v>301</v>
      </c>
      <c r="M3" s="163"/>
      <c r="N3" s="163"/>
    </row>
    <row r="4" spans="1:14" s="1" customFormat="1" ht="23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 t="s">
        <v>302</v>
      </c>
      <c r="M4" s="163" t="s">
        <v>303</v>
      </c>
      <c r="N4" s="163" t="s">
        <v>304</v>
      </c>
    </row>
    <row r="5" spans="1:14" s="1" customFormat="1" ht="15.75" customHeight="1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4">
        <v>7</v>
      </c>
      <c r="H5" s="164">
        <v>8</v>
      </c>
      <c r="I5" s="164">
        <v>9</v>
      </c>
      <c r="J5" s="164">
        <v>10</v>
      </c>
      <c r="K5" s="164">
        <v>11</v>
      </c>
      <c r="L5" s="164">
        <v>12</v>
      </c>
      <c r="M5" s="164">
        <v>13</v>
      </c>
      <c r="N5" s="164">
        <v>14</v>
      </c>
    </row>
    <row r="6" spans="1:14" s="1" customFormat="1" ht="16.5" customHeight="1">
      <c r="A6" s="165"/>
      <c r="B6" s="165"/>
      <c r="C6" s="165"/>
      <c r="D6" s="165"/>
      <c r="E6" s="165"/>
      <c r="F6" s="166"/>
      <c r="G6" s="166"/>
      <c r="H6" s="165"/>
      <c r="I6" s="165"/>
      <c r="J6" s="165"/>
      <c r="K6" s="165"/>
      <c r="L6" s="165"/>
      <c r="M6" s="165"/>
      <c r="N6" s="165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67" t="s">
        <v>305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s="1" customFormat="1" ht="15.75" customHeight="1">
      <c r="A2" s="169" t="s">
        <v>306</v>
      </c>
      <c r="S2" s="169" t="s">
        <v>307</v>
      </c>
    </row>
    <row r="3" spans="1:19" s="1" customFormat="1" ht="30" customHeight="1">
      <c r="A3" s="170" t="s">
        <v>281</v>
      </c>
      <c r="B3" s="170" t="s">
        <v>78</v>
      </c>
      <c r="C3" s="170" t="s">
        <v>6</v>
      </c>
      <c r="D3" s="170" t="s">
        <v>300</v>
      </c>
      <c r="E3" s="170" t="s">
        <v>308</v>
      </c>
      <c r="F3" s="170" t="s">
        <v>309</v>
      </c>
      <c r="G3" s="170" t="s">
        <v>310</v>
      </c>
      <c r="H3" s="170" t="s">
        <v>311</v>
      </c>
      <c r="I3" s="170" t="s">
        <v>312</v>
      </c>
      <c r="J3" s="170" t="s">
        <v>288</v>
      </c>
      <c r="K3" s="170" t="s">
        <v>313</v>
      </c>
      <c r="L3" s="170" t="s">
        <v>314</v>
      </c>
      <c r="M3" s="170" t="s">
        <v>315</v>
      </c>
      <c r="N3" s="170" t="s">
        <v>316</v>
      </c>
      <c r="O3" s="170"/>
      <c r="P3" s="170"/>
      <c r="Q3" s="170"/>
      <c r="R3" s="170"/>
      <c r="S3" s="170"/>
    </row>
    <row r="4" spans="1:19" s="1" customFormat="1" ht="30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 t="s">
        <v>288</v>
      </c>
      <c r="O4" s="170" t="s">
        <v>317</v>
      </c>
      <c r="P4" s="170" t="s">
        <v>284</v>
      </c>
      <c r="Q4" s="170" t="s">
        <v>285</v>
      </c>
      <c r="R4" s="170" t="s">
        <v>286</v>
      </c>
      <c r="S4" s="170" t="s">
        <v>318</v>
      </c>
    </row>
    <row r="5" spans="1:19" s="1" customFormat="1" ht="16.5" customHeight="1">
      <c r="A5" s="171">
        <v>1</v>
      </c>
      <c r="B5" s="171">
        <v>2</v>
      </c>
      <c r="C5" s="171">
        <v>3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  <c r="I5" s="171">
        <v>9</v>
      </c>
      <c r="J5" s="171">
        <v>10</v>
      </c>
      <c r="K5" s="171">
        <v>11</v>
      </c>
      <c r="L5" s="171">
        <v>12</v>
      </c>
      <c r="M5" s="171">
        <v>13</v>
      </c>
      <c r="N5" s="171">
        <v>14</v>
      </c>
      <c r="O5" s="171">
        <v>15</v>
      </c>
      <c r="P5" s="171">
        <v>16</v>
      </c>
      <c r="Q5" s="171">
        <v>17</v>
      </c>
      <c r="R5" s="171">
        <v>18</v>
      </c>
      <c r="S5" s="171">
        <v>19</v>
      </c>
    </row>
    <row r="6" spans="1:19" s="1" customFormat="1" ht="21.75" customHeight="1">
      <c r="A6" s="172"/>
      <c r="B6" s="172"/>
      <c r="C6" s="172"/>
      <c r="D6" s="172"/>
      <c r="E6" s="172"/>
      <c r="F6" s="172"/>
      <c r="G6" s="173"/>
      <c r="H6" s="173"/>
      <c r="I6" s="173"/>
      <c r="J6" s="173"/>
      <c r="K6" s="173"/>
      <c r="L6" s="172"/>
      <c r="M6" s="172"/>
      <c r="N6" s="173"/>
      <c r="O6" s="173"/>
      <c r="P6" s="172"/>
      <c r="Q6" s="172"/>
      <c r="R6" s="172"/>
      <c r="S6" s="173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S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>
      <c r="A2" s="24" t="s">
        <v>74</v>
      </c>
      <c r="I2" s="24" t="s">
        <v>3</v>
      </c>
    </row>
    <row r="3" spans="1:9" s="1" customFormat="1" ht="45" customHeight="1">
      <c r="A3" s="25" t="s">
        <v>75</v>
      </c>
      <c r="B3" s="25" t="s">
        <v>76</v>
      </c>
      <c r="C3" s="25" t="s">
        <v>77</v>
      </c>
      <c r="D3" s="25" t="s">
        <v>78</v>
      </c>
      <c r="E3" s="25" t="s">
        <v>79</v>
      </c>
      <c r="F3" s="25" t="s">
        <v>80</v>
      </c>
      <c r="G3" s="25" t="s">
        <v>81</v>
      </c>
      <c r="H3" s="25"/>
      <c r="I3" s="25" t="s">
        <v>82</v>
      </c>
    </row>
    <row r="4" spans="1:9" s="1" customFormat="1" ht="30" customHeight="1">
      <c r="A4" s="25"/>
      <c r="B4" s="25"/>
      <c r="C4" s="25"/>
      <c r="D4" s="25"/>
      <c r="E4" s="25"/>
      <c r="F4" s="25"/>
      <c r="G4" s="26" t="s">
        <v>83</v>
      </c>
      <c r="H4" s="26" t="s">
        <v>84</v>
      </c>
      <c r="I4" s="25"/>
    </row>
    <row r="5" spans="1:9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9.5" customHeight="1">
      <c r="A6" s="28"/>
      <c r="B6" s="28"/>
      <c r="C6" s="28"/>
      <c r="D6" s="29" t="s">
        <v>9</v>
      </c>
      <c r="E6" s="30">
        <v>854.750086</v>
      </c>
      <c r="F6" s="30">
        <v>504.434086</v>
      </c>
      <c r="G6" s="30">
        <v>47.166</v>
      </c>
      <c r="H6" s="30">
        <v>292.96</v>
      </c>
      <c r="I6" s="30">
        <v>10.19</v>
      </c>
    </row>
    <row r="7" spans="1:9" s="1" customFormat="1" ht="19.5" customHeight="1">
      <c r="A7" s="28"/>
      <c r="B7" s="28"/>
      <c r="C7" s="28" t="s">
        <v>85</v>
      </c>
      <c r="D7" s="28" t="s">
        <v>86</v>
      </c>
      <c r="E7" s="30">
        <v>854.750086</v>
      </c>
      <c r="F7" s="30">
        <v>504.434086</v>
      </c>
      <c r="G7" s="30">
        <v>47.166</v>
      </c>
      <c r="H7" s="30">
        <v>292.96</v>
      </c>
      <c r="I7" s="30">
        <v>10.19</v>
      </c>
    </row>
    <row r="8" spans="1:9" s="1" customFormat="1" ht="19.5" customHeight="1">
      <c r="A8" s="28"/>
      <c r="B8" s="28"/>
      <c r="C8" s="28" t="s">
        <v>87</v>
      </c>
      <c r="D8" s="28" t="s">
        <v>88</v>
      </c>
      <c r="E8" s="30">
        <v>854.750086</v>
      </c>
      <c r="F8" s="30">
        <v>504.434086</v>
      </c>
      <c r="G8" s="30">
        <v>47.166</v>
      </c>
      <c r="H8" s="30">
        <v>292.96</v>
      </c>
      <c r="I8" s="30">
        <v>10.19</v>
      </c>
    </row>
    <row r="9" spans="1:9" s="1" customFormat="1" ht="19.5" customHeight="1">
      <c r="A9" s="28" t="s">
        <v>89</v>
      </c>
      <c r="B9" s="28" t="s">
        <v>90</v>
      </c>
      <c r="C9" s="28" t="s">
        <v>91</v>
      </c>
      <c r="D9" s="28" t="s">
        <v>92</v>
      </c>
      <c r="E9" s="30">
        <v>303.15</v>
      </c>
      <c r="F9" s="30"/>
      <c r="G9" s="30"/>
      <c r="H9" s="30">
        <v>292.96</v>
      </c>
      <c r="I9" s="30">
        <v>10.19</v>
      </c>
    </row>
    <row r="10" spans="1:9" s="1" customFormat="1" ht="19.5" customHeight="1">
      <c r="A10" s="28" t="s">
        <v>93</v>
      </c>
      <c r="B10" s="28" t="s">
        <v>90</v>
      </c>
      <c r="C10" s="28" t="s">
        <v>91</v>
      </c>
      <c r="D10" s="28" t="s">
        <v>92</v>
      </c>
      <c r="E10" s="30">
        <v>551.600086</v>
      </c>
      <c r="F10" s="30">
        <v>504.434086</v>
      </c>
      <c r="G10" s="30">
        <v>47.166</v>
      </c>
      <c r="H10" s="30"/>
      <c r="I10" s="3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>
      <c r="A1" s="174" t="s">
        <v>319</v>
      </c>
      <c r="B1" s="174" t="s">
        <v>319</v>
      </c>
    </row>
    <row r="2" spans="1:7" s="1" customFormat="1" ht="12.75">
      <c r="A2" s="175"/>
      <c r="B2" s="175"/>
      <c r="C2" s="175" t="s">
        <v>85</v>
      </c>
      <c r="D2" s="175"/>
      <c r="E2" s="175"/>
      <c r="F2" s="175"/>
      <c r="G2" s="175">
        <v>960.105286</v>
      </c>
    </row>
    <row r="3" spans="1:7" s="1" customFormat="1" ht="12.75">
      <c r="A3" s="175" t="s">
        <v>320</v>
      </c>
      <c r="B3" s="175" t="s">
        <v>321</v>
      </c>
      <c r="C3" s="175" t="s">
        <v>85</v>
      </c>
      <c r="D3" s="175" t="s">
        <v>322</v>
      </c>
      <c r="E3" s="175" t="s">
        <v>323</v>
      </c>
      <c r="F3" s="175" t="s">
        <v>324</v>
      </c>
      <c r="G3" s="175">
        <v>32.428524</v>
      </c>
    </row>
    <row r="4" spans="1:7" s="1" customFormat="1" ht="12.75">
      <c r="A4" s="175" t="s">
        <v>320</v>
      </c>
      <c r="B4" s="175" t="s">
        <v>321</v>
      </c>
      <c r="C4" s="175" t="s">
        <v>85</v>
      </c>
      <c r="D4" s="175" t="s">
        <v>322</v>
      </c>
      <c r="E4" s="175" t="s">
        <v>325</v>
      </c>
      <c r="F4" s="175" t="s">
        <v>326</v>
      </c>
      <c r="G4" s="175">
        <v>6.84</v>
      </c>
    </row>
    <row r="5" spans="1:7" s="1" customFormat="1" ht="12.75">
      <c r="A5" s="175" t="s">
        <v>320</v>
      </c>
      <c r="B5" s="175" t="s">
        <v>321</v>
      </c>
      <c r="C5" s="175" t="s">
        <v>85</v>
      </c>
      <c r="D5" s="175" t="s">
        <v>327</v>
      </c>
      <c r="E5" s="175" t="s">
        <v>328</v>
      </c>
      <c r="F5" s="175" t="s">
        <v>329</v>
      </c>
      <c r="G5" s="175">
        <v>0.4</v>
      </c>
    </row>
    <row r="6" spans="1:7" s="1" customFormat="1" ht="12.75">
      <c r="A6" s="175" t="s">
        <v>320</v>
      </c>
      <c r="B6" s="175" t="s">
        <v>321</v>
      </c>
      <c r="C6" s="175" t="s">
        <v>85</v>
      </c>
      <c r="D6" s="175" t="s">
        <v>322</v>
      </c>
      <c r="E6" s="175" t="s">
        <v>330</v>
      </c>
      <c r="F6" s="175" t="s">
        <v>331</v>
      </c>
      <c r="G6" s="175">
        <v>9.3673</v>
      </c>
    </row>
    <row r="7" spans="1:7" s="1" customFormat="1" ht="12.75">
      <c r="A7" s="175" t="s">
        <v>320</v>
      </c>
      <c r="B7" s="175" t="s">
        <v>321</v>
      </c>
      <c r="C7" s="175" t="s">
        <v>85</v>
      </c>
      <c r="D7" s="175" t="s">
        <v>327</v>
      </c>
      <c r="E7" s="175" t="s">
        <v>328</v>
      </c>
      <c r="F7" s="175" t="s">
        <v>329</v>
      </c>
      <c r="G7" s="175">
        <v>77.85</v>
      </c>
    </row>
    <row r="8" spans="1:7" s="1" customFormat="1" ht="12.75">
      <c r="A8" s="175" t="s">
        <v>320</v>
      </c>
      <c r="B8" s="175" t="s">
        <v>321</v>
      </c>
      <c r="C8" s="175" t="s">
        <v>85</v>
      </c>
      <c r="D8" s="175" t="s">
        <v>322</v>
      </c>
      <c r="E8" s="175" t="s">
        <v>332</v>
      </c>
      <c r="F8" s="175" t="s">
        <v>326</v>
      </c>
      <c r="G8" s="175">
        <v>58.584</v>
      </c>
    </row>
    <row r="9" spans="1:7" s="1" customFormat="1" ht="12.75">
      <c r="A9" s="175" t="s">
        <v>320</v>
      </c>
      <c r="B9" s="175" t="s">
        <v>321</v>
      </c>
      <c r="C9" s="175" t="s">
        <v>85</v>
      </c>
      <c r="D9" s="175" t="s">
        <v>322</v>
      </c>
      <c r="E9" s="175" t="s">
        <v>333</v>
      </c>
      <c r="F9" s="175" t="s">
        <v>326</v>
      </c>
      <c r="G9" s="175">
        <v>12.408</v>
      </c>
    </row>
    <row r="10" spans="1:7" s="1" customFormat="1" ht="12.75">
      <c r="A10" s="175" t="s">
        <v>320</v>
      </c>
      <c r="B10" s="175" t="s">
        <v>321</v>
      </c>
      <c r="C10" s="175" t="s">
        <v>85</v>
      </c>
      <c r="D10" s="175" t="s">
        <v>322</v>
      </c>
      <c r="E10" s="175" t="s">
        <v>334</v>
      </c>
      <c r="F10" s="175" t="s">
        <v>335</v>
      </c>
      <c r="G10" s="175">
        <v>46.587144</v>
      </c>
    </row>
    <row r="11" spans="1:7" s="1" customFormat="1" ht="12.75">
      <c r="A11" s="175" t="s">
        <v>320</v>
      </c>
      <c r="B11" s="175" t="s">
        <v>321</v>
      </c>
      <c r="C11" s="175" t="s">
        <v>85</v>
      </c>
      <c r="D11" s="175" t="s">
        <v>322</v>
      </c>
      <c r="E11" s="175" t="s">
        <v>336</v>
      </c>
      <c r="F11" s="175" t="s">
        <v>326</v>
      </c>
      <c r="G11" s="175">
        <v>11.04</v>
      </c>
    </row>
    <row r="12" spans="1:7" s="1" customFormat="1" ht="12.75">
      <c r="A12" s="175" t="s">
        <v>320</v>
      </c>
      <c r="B12" s="175" t="s">
        <v>321</v>
      </c>
      <c r="C12" s="175" t="s">
        <v>85</v>
      </c>
      <c r="D12" s="175" t="s">
        <v>322</v>
      </c>
      <c r="E12" s="175" t="s">
        <v>337</v>
      </c>
      <c r="F12" s="175" t="s">
        <v>338</v>
      </c>
      <c r="G12" s="175">
        <v>18.33</v>
      </c>
    </row>
    <row r="13" spans="1:7" s="1" customFormat="1" ht="12.75">
      <c r="A13" s="175" t="s">
        <v>320</v>
      </c>
      <c r="B13" s="175" t="s">
        <v>321</v>
      </c>
      <c r="C13" s="175" t="s">
        <v>85</v>
      </c>
      <c r="D13" s="175" t="s">
        <v>322</v>
      </c>
      <c r="E13" s="175" t="s">
        <v>339</v>
      </c>
      <c r="F13" s="175" t="s">
        <v>326</v>
      </c>
      <c r="G13" s="175">
        <v>82.5276</v>
      </c>
    </row>
    <row r="14" spans="1:7" s="1" customFormat="1" ht="12.75">
      <c r="A14" s="175" t="s">
        <v>320</v>
      </c>
      <c r="B14" s="175" t="s">
        <v>321</v>
      </c>
      <c r="C14" s="175" t="s">
        <v>85</v>
      </c>
      <c r="D14" s="175" t="s">
        <v>322</v>
      </c>
      <c r="E14" s="175" t="s">
        <v>340</v>
      </c>
      <c r="F14" s="175" t="s">
        <v>341</v>
      </c>
      <c r="G14" s="175">
        <v>157.2024</v>
      </c>
    </row>
    <row r="15" spans="1:7" s="1" customFormat="1" ht="12.75">
      <c r="A15" s="175" t="s">
        <v>320</v>
      </c>
      <c r="B15" s="175" t="s">
        <v>321</v>
      </c>
      <c r="C15" s="175" t="s">
        <v>85</v>
      </c>
      <c r="D15" s="175" t="s">
        <v>322</v>
      </c>
      <c r="E15" s="175" t="s">
        <v>342</v>
      </c>
      <c r="F15" s="175" t="s">
        <v>343</v>
      </c>
      <c r="G15" s="175">
        <v>7.9908</v>
      </c>
    </row>
    <row r="16" spans="1:7" s="1" customFormat="1" ht="12.75">
      <c r="A16" s="175" t="s">
        <v>320</v>
      </c>
      <c r="B16" s="175" t="s">
        <v>321</v>
      </c>
      <c r="C16" s="175" t="s">
        <v>85</v>
      </c>
      <c r="D16" s="175" t="s">
        <v>327</v>
      </c>
      <c r="E16" s="175" t="s">
        <v>328</v>
      </c>
      <c r="F16" s="175" t="s">
        <v>329</v>
      </c>
      <c r="G16" s="175">
        <v>5</v>
      </c>
    </row>
    <row r="17" spans="1:7" s="1" customFormat="1" ht="12.75">
      <c r="A17" s="175" t="s">
        <v>320</v>
      </c>
      <c r="B17" s="175" t="s">
        <v>321</v>
      </c>
      <c r="C17" s="175" t="s">
        <v>85</v>
      </c>
      <c r="D17" s="175" t="s">
        <v>327</v>
      </c>
      <c r="E17" s="175" t="s">
        <v>344</v>
      </c>
      <c r="F17" s="175" t="s">
        <v>345</v>
      </c>
      <c r="G17" s="175">
        <v>6.43</v>
      </c>
    </row>
    <row r="18" spans="1:7" s="1" customFormat="1" ht="12.75">
      <c r="A18" s="175" t="s">
        <v>320</v>
      </c>
      <c r="B18" s="175" t="s">
        <v>321</v>
      </c>
      <c r="C18" s="175" t="s">
        <v>85</v>
      </c>
      <c r="D18" s="175" t="s">
        <v>327</v>
      </c>
      <c r="E18" s="175" t="s">
        <v>344</v>
      </c>
      <c r="F18" s="175" t="s">
        <v>345</v>
      </c>
      <c r="G18" s="175">
        <v>1.11</v>
      </c>
    </row>
    <row r="19" spans="1:7" s="1" customFormat="1" ht="12.75">
      <c r="A19" s="175" t="s">
        <v>320</v>
      </c>
      <c r="B19" s="175" t="s">
        <v>321</v>
      </c>
      <c r="C19" s="175" t="s">
        <v>85</v>
      </c>
      <c r="D19" s="175" t="s">
        <v>322</v>
      </c>
      <c r="E19" s="175" t="s">
        <v>346</v>
      </c>
      <c r="F19" s="175" t="s">
        <v>326</v>
      </c>
      <c r="G19" s="175">
        <v>10.2648</v>
      </c>
    </row>
    <row r="20" spans="1:7" s="1" customFormat="1" ht="12.75">
      <c r="A20" s="175" t="s">
        <v>320</v>
      </c>
      <c r="B20" s="175" t="s">
        <v>321</v>
      </c>
      <c r="C20" s="175" t="s">
        <v>85</v>
      </c>
      <c r="D20" s="175" t="s">
        <v>327</v>
      </c>
      <c r="E20" s="175" t="s">
        <v>328</v>
      </c>
      <c r="F20" s="175" t="s">
        <v>345</v>
      </c>
      <c r="G20" s="175">
        <v>1.5</v>
      </c>
    </row>
    <row r="21" spans="1:7" s="1" customFormat="1" ht="12.75">
      <c r="A21" s="175" t="s">
        <v>320</v>
      </c>
      <c r="B21" s="175" t="s">
        <v>321</v>
      </c>
      <c r="C21" s="175" t="s">
        <v>85</v>
      </c>
      <c r="D21" s="175" t="s">
        <v>327</v>
      </c>
      <c r="E21" s="175" t="s">
        <v>328</v>
      </c>
      <c r="F21" s="175" t="s">
        <v>345</v>
      </c>
      <c r="G21" s="175">
        <v>10</v>
      </c>
    </row>
    <row r="22" spans="1:7" s="1" customFormat="1" ht="12.75">
      <c r="A22" s="175" t="s">
        <v>320</v>
      </c>
      <c r="B22" s="175" t="s">
        <v>321</v>
      </c>
      <c r="C22" s="175" t="s">
        <v>85</v>
      </c>
      <c r="D22" s="175" t="s">
        <v>327</v>
      </c>
      <c r="E22" s="175" t="s">
        <v>328</v>
      </c>
      <c r="F22" s="175" t="s">
        <v>345</v>
      </c>
      <c r="G22" s="175">
        <v>1.53</v>
      </c>
    </row>
    <row r="23" spans="1:7" s="1" customFormat="1" ht="12.75">
      <c r="A23" s="175" t="s">
        <v>320</v>
      </c>
      <c r="B23" s="175" t="s">
        <v>321</v>
      </c>
      <c r="C23" s="175" t="s">
        <v>85</v>
      </c>
      <c r="D23" s="175" t="s">
        <v>327</v>
      </c>
      <c r="E23" s="175" t="s">
        <v>328</v>
      </c>
      <c r="F23" s="175" t="s">
        <v>329</v>
      </c>
      <c r="G23" s="175">
        <v>4.8</v>
      </c>
    </row>
    <row r="24" spans="1:7" s="1" customFormat="1" ht="12.75">
      <c r="A24" s="175" t="s">
        <v>320</v>
      </c>
      <c r="B24" s="175" t="s">
        <v>321</v>
      </c>
      <c r="C24" s="175" t="s">
        <v>85</v>
      </c>
      <c r="D24" s="175" t="s">
        <v>327</v>
      </c>
      <c r="E24" s="175" t="s">
        <v>328</v>
      </c>
      <c r="F24" s="175" t="s">
        <v>329</v>
      </c>
      <c r="G24" s="175">
        <v>18.7</v>
      </c>
    </row>
    <row r="25" spans="1:7" s="1" customFormat="1" ht="12.75">
      <c r="A25" s="175" t="s">
        <v>320</v>
      </c>
      <c r="B25" s="175" t="s">
        <v>321</v>
      </c>
      <c r="C25" s="175" t="s">
        <v>85</v>
      </c>
      <c r="D25" s="175" t="s">
        <v>327</v>
      </c>
      <c r="E25" s="175" t="s">
        <v>328</v>
      </c>
      <c r="F25" s="175" t="s">
        <v>329</v>
      </c>
      <c r="G25" s="175">
        <v>44.54</v>
      </c>
    </row>
    <row r="26" spans="1:7" s="1" customFormat="1" ht="12.75">
      <c r="A26" s="175" t="s">
        <v>320</v>
      </c>
      <c r="B26" s="175" t="s">
        <v>321</v>
      </c>
      <c r="C26" s="175" t="s">
        <v>85</v>
      </c>
      <c r="D26" s="175" t="s">
        <v>327</v>
      </c>
      <c r="E26" s="175" t="s">
        <v>328</v>
      </c>
      <c r="F26" s="175" t="s">
        <v>329</v>
      </c>
      <c r="G26" s="175">
        <v>84</v>
      </c>
    </row>
    <row r="27" spans="1:7" s="1" customFormat="1" ht="12.75">
      <c r="A27" s="175" t="s">
        <v>320</v>
      </c>
      <c r="B27" s="175" t="s">
        <v>321</v>
      </c>
      <c r="C27" s="175" t="s">
        <v>85</v>
      </c>
      <c r="D27" s="175" t="s">
        <v>327</v>
      </c>
      <c r="E27" s="175" t="s">
        <v>328</v>
      </c>
      <c r="F27" s="175" t="s">
        <v>347</v>
      </c>
      <c r="G27" s="175">
        <v>13.4</v>
      </c>
    </row>
    <row r="28" spans="1:7" s="1" customFormat="1" ht="12.75">
      <c r="A28" s="175" t="s">
        <v>320</v>
      </c>
      <c r="B28" s="175" t="s">
        <v>321</v>
      </c>
      <c r="C28" s="175" t="s">
        <v>85</v>
      </c>
      <c r="D28" s="175" t="s">
        <v>322</v>
      </c>
      <c r="E28" s="175" t="s">
        <v>348</v>
      </c>
      <c r="F28" s="175" t="s">
        <v>347</v>
      </c>
      <c r="G28" s="175">
        <v>50</v>
      </c>
    </row>
    <row r="29" spans="1:7" s="1" customFormat="1" ht="12.75">
      <c r="A29" s="175" t="s">
        <v>320</v>
      </c>
      <c r="B29" s="175" t="s">
        <v>321</v>
      </c>
      <c r="C29" s="175" t="s">
        <v>85</v>
      </c>
      <c r="D29" s="175" t="s">
        <v>327</v>
      </c>
      <c r="E29" s="175" t="s">
        <v>328</v>
      </c>
      <c r="F29" s="175" t="s">
        <v>329</v>
      </c>
      <c r="G29" s="175">
        <v>1</v>
      </c>
    </row>
    <row r="30" spans="1:7" s="1" customFormat="1" ht="12.75">
      <c r="A30" s="175" t="s">
        <v>320</v>
      </c>
      <c r="B30" s="175" t="s">
        <v>321</v>
      </c>
      <c r="C30" s="175" t="s">
        <v>85</v>
      </c>
      <c r="D30" s="175" t="s">
        <v>327</v>
      </c>
      <c r="E30" s="175" t="s">
        <v>328</v>
      </c>
      <c r="F30" s="175" t="s">
        <v>329</v>
      </c>
      <c r="G30" s="175">
        <v>5.82</v>
      </c>
    </row>
    <row r="31" spans="1:7" s="1" customFormat="1" ht="12.75">
      <c r="A31" s="175" t="s">
        <v>320</v>
      </c>
      <c r="B31" s="175" t="s">
        <v>321</v>
      </c>
      <c r="C31" s="175" t="s">
        <v>85</v>
      </c>
      <c r="D31" s="175" t="s">
        <v>322</v>
      </c>
      <c r="E31" s="175" t="s">
        <v>349</v>
      </c>
      <c r="F31" s="175" t="s">
        <v>350</v>
      </c>
      <c r="G31" s="175">
        <v>0.072</v>
      </c>
    </row>
    <row r="32" spans="1:7" s="1" customFormat="1" ht="12.75">
      <c r="A32" s="175" t="s">
        <v>320</v>
      </c>
      <c r="B32" s="175" t="s">
        <v>321</v>
      </c>
      <c r="C32" s="175" t="s">
        <v>85</v>
      </c>
      <c r="D32" s="175" t="s">
        <v>327</v>
      </c>
      <c r="E32" s="175" t="s">
        <v>328</v>
      </c>
      <c r="F32" s="175" t="s">
        <v>329</v>
      </c>
      <c r="G32" s="175">
        <v>3.5</v>
      </c>
    </row>
    <row r="33" spans="1:7" s="1" customFormat="1" ht="12.75">
      <c r="A33" s="175" t="s">
        <v>320</v>
      </c>
      <c r="B33" s="175" t="s">
        <v>321</v>
      </c>
      <c r="C33" s="175" t="s">
        <v>85</v>
      </c>
      <c r="D33" s="175" t="s">
        <v>327</v>
      </c>
      <c r="E33" s="175" t="s">
        <v>328</v>
      </c>
      <c r="F33" s="175" t="s">
        <v>329</v>
      </c>
      <c r="G33" s="175">
        <v>13.9</v>
      </c>
    </row>
    <row r="34" spans="1:7" s="1" customFormat="1" ht="12.75">
      <c r="A34" s="175" t="s">
        <v>320</v>
      </c>
      <c r="B34" s="175" t="s">
        <v>321</v>
      </c>
      <c r="C34" s="175" t="s">
        <v>85</v>
      </c>
      <c r="D34" s="175" t="s">
        <v>327</v>
      </c>
      <c r="E34" s="175" t="s">
        <v>328</v>
      </c>
      <c r="F34" s="175" t="s">
        <v>329</v>
      </c>
      <c r="G34" s="175">
        <v>1</v>
      </c>
    </row>
    <row r="35" spans="1:7" s="1" customFormat="1" ht="12.75">
      <c r="A35" s="175" t="s">
        <v>320</v>
      </c>
      <c r="B35" s="175" t="s">
        <v>321</v>
      </c>
      <c r="C35" s="175" t="s">
        <v>85</v>
      </c>
      <c r="D35" s="175" t="s">
        <v>327</v>
      </c>
      <c r="E35" s="175" t="s">
        <v>328</v>
      </c>
      <c r="F35" s="175" t="s">
        <v>329</v>
      </c>
      <c r="G35" s="175">
        <v>1.02</v>
      </c>
    </row>
    <row r="36" spans="1:7" s="1" customFormat="1" ht="12.75">
      <c r="A36" s="175" t="s">
        <v>320</v>
      </c>
      <c r="B36" s="175" t="s">
        <v>321</v>
      </c>
      <c r="C36" s="175" t="s">
        <v>85</v>
      </c>
      <c r="D36" s="175" t="s">
        <v>327</v>
      </c>
      <c r="E36" s="175" t="s">
        <v>328</v>
      </c>
      <c r="F36" s="175" t="s">
        <v>329</v>
      </c>
      <c r="G36" s="175">
        <v>1</v>
      </c>
    </row>
    <row r="37" spans="1:7" s="1" customFormat="1" ht="12.75">
      <c r="A37" s="175" t="s">
        <v>320</v>
      </c>
      <c r="B37" s="175" t="s">
        <v>321</v>
      </c>
      <c r="C37" s="175" t="s">
        <v>85</v>
      </c>
      <c r="D37" s="175" t="s">
        <v>327</v>
      </c>
      <c r="E37" s="175" t="s">
        <v>344</v>
      </c>
      <c r="F37" s="175" t="s">
        <v>345</v>
      </c>
      <c r="G37" s="175">
        <v>2.65</v>
      </c>
    </row>
    <row r="38" spans="1:7" s="1" customFormat="1" ht="12.75">
      <c r="A38" s="175" t="s">
        <v>320</v>
      </c>
      <c r="B38" s="175" t="s">
        <v>321</v>
      </c>
      <c r="C38" s="175" t="s">
        <v>85</v>
      </c>
      <c r="D38" s="175" t="s">
        <v>322</v>
      </c>
      <c r="E38" s="175" t="s">
        <v>351</v>
      </c>
      <c r="F38" s="175" t="s">
        <v>347</v>
      </c>
      <c r="G38" s="175">
        <v>0.125518</v>
      </c>
    </row>
    <row r="39" spans="1:7" s="1" customFormat="1" ht="12.75">
      <c r="A39" s="175" t="s">
        <v>320</v>
      </c>
      <c r="B39" s="175" t="s">
        <v>321</v>
      </c>
      <c r="C39" s="175" t="s">
        <v>85</v>
      </c>
      <c r="D39" s="175" t="s">
        <v>322</v>
      </c>
      <c r="E39" s="175" t="s">
        <v>352</v>
      </c>
      <c r="F39" s="175" t="s">
        <v>345</v>
      </c>
      <c r="G39" s="175">
        <v>45.366</v>
      </c>
    </row>
    <row r="40" spans="1:7" s="1" customFormat="1" ht="12.75">
      <c r="A40" s="175" t="s">
        <v>320</v>
      </c>
      <c r="B40" s="175" t="s">
        <v>321</v>
      </c>
      <c r="C40" s="175" t="s">
        <v>85</v>
      </c>
      <c r="D40" s="175" t="s">
        <v>322</v>
      </c>
      <c r="E40" s="175" t="s">
        <v>353</v>
      </c>
      <c r="F40" s="175" t="s">
        <v>345</v>
      </c>
      <c r="G40" s="175">
        <v>1.8</v>
      </c>
    </row>
    <row r="41" spans="1:7" s="1" customFormat="1" ht="12.75">
      <c r="A41" s="175" t="s">
        <v>320</v>
      </c>
      <c r="B41" s="175" t="s">
        <v>321</v>
      </c>
      <c r="C41" s="175" t="s">
        <v>85</v>
      </c>
      <c r="D41" s="175" t="s">
        <v>322</v>
      </c>
      <c r="E41" s="175" t="s">
        <v>354</v>
      </c>
      <c r="F41" s="175" t="s">
        <v>355</v>
      </c>
      <c r="G41" s="175">
        <v>0.666</v>
      </c>
    </row>
    <row r="42" spans="1:7" s="1" customFormat="1" ht="12.75">
      <c r="A42" s="175" t="s">
        <v>320</v>
      </c>
      <c r="B42" s="175" t="s">
        <v>321</v>
      </c>
      <c r="C42" s="175" t="s">
        <v>85</v>
      </c>
      <c r="D42" s="175" t="s">
        <v>327</v>
      </c>
      <c r="E42" s="175" t="s">
        <v>328</v>
      </c>
      <c r="F42" s="175" t="s">
        <v>329</v>
      </c>
      <c r="G42" s="175">
        <v>4</v>
      </c>
    </row>
    <row r="43" spans="1:7" s="1" customFormat="1" ht="12.75">
      <c r="A43" s="175" t="s">
        <v>356</v>
      </c>
      <c r="B43" s="175" t="s">
        <v>357</v>
      </c>
      <c r="C43" s="175" t="s">
        <v>85</v>
      </c>
      <c r="D43" s="175" t="s">
        <v>358</v>
      </c>
      <c r="E43" s="175" t="s">
        <v>340</v>
      </c>
      <c r="F43" s="175" t="s">
        <v>341</v>
      </c>
      <c r="G43" s="175">
        <v>105.3552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>
      <c r="A1" s="176" t="s">
        <v>359</v>
      </c>
      <c r="B1" s="176" t="s">
        <v>360</v>
      </c>
      <c r="C1" s="176" t="s">
        <v>361</v>
      </c>
      <c r="D1" s="176" t="s">
        <v>362</v>
      </c>
      <c r="E1" s="176" t="s">
        <v>363</v>
      </c>
      <c r="F1" s="176" t="s">
        <v>364</v>
      </c>
      <c r="G1" s="176" t="s">
        <v>365</v>
      </c>
      <c r="H1" s="176" t="s">
        <v>366</v>
      </c>
    </row>
    <row r="2" spans="1:8" s="1" customFormat="1" ht="12.75">
      <c r="A2" s="177"/>
      <c r="B2" s="177"/>
      <c r="C2" s="177" t="s">
        <v>85</v>
      </c>
      <c r="D2" s="177"/>
      <c r="E2" s="177"/>
      <c r="F2" s="177"/>
      <c r="G2" s="177"/>
      <c r="H2" s="177">
        <v>960.105286</v>
      </c>
    </row>
    <row r="3" spans="1:8" s="1" customFormat="1" ht="12.75">
      <c r="A3" s="177" t="s">
        <v>320</v>
      </c>
      <c r="B3" s="177" t="s">
        <v>321</v>
      </c>
      <c r="C3" s="177" t="s">
        <v>85</v>
      </c>
      <c r="D3" s="177" t="s">
        <v>322</v>
      </c>
      <c r="E3" s="177" t="s">
        <v>323</v>
      </c>
      <c r="F3" s="177" t="s">
        <v>324</v>
      </c>
      <c r="G3" s="177" t="s">
        <v>115</v>
      </c>
      <c r="H3" s="177">
        <v>32.428524</v>
      </c>
    </row>
    <row r="4" spans="1:8" s="1" customFormat="1" ht="12.75">
      <c r="A4" s="177" t="s">
        <v>320</v>
      </c>
      <c r="B4" s="177" t="s">
        <v>321</v>
      </c>
      <c r="C4" s="177" t="s">
        <v>85</v>
      </c>
      <c r="D4" s="177" t="s">
        <v>322</v>
      </c>
      <c r="E4" s="177" t="s">
        <v>325</v>
      </c>
      <c r="F4" s="177" t="s">
        <v>326</v>
      </c>
      <c r="G4" s="177" t="s">
        <v>245</v>
      </c>
      <c r="H4" s="177">
        <v>6.84</v>
      </c>
    </row>
    <row r="5" spans="1:8" s="1" customFormat="1" ht="12.75">
      <c r="A5" s="177" t="s">
        <v>320</v>
      </c>
      <c r="B5" s="177" t="s">
        <v>321</v>
      </c>
      <c r="C5" s="177" t="s">
        <v>85</v>
      </c>
      <c r="D5" s="177" t="s">
        <v>327</v>
      </c>
      <c r="E5" s="177" t="s">
        <v>328</v>
      </c>
      <c r="F5" s="177" t="s">
        <v>329</v>
      </c>
      <c r="G5" s="177" t="s">
        <v>256</v>
      </c>
      <c r="H5" s="177">
        <v>0.4</v>
      </c>
    </row>
    <row r="6" spans="1:8" s="1" customFormat="1" ht="12.75">
      <c r="A6" s="177" t="s">
        <v>320</v>
      </c>
      <c r="B6" s="177" t="s">
        <v>321</v>
      </c>
      <c r="C6" s="177" t="s">
        <v>85</v>
      </c>
      <c r="D6" s="177" t="s">
        <v>322</v>
      </c>
      <c r="E6" s="177" t="s">
        <v>330</v>
      </c>
      <c r="F6" s="177" t="s">
        <v>331</v>
      </c>
      <c r="G6" s="177" t="s">
        <v>243</v>
      </c>
      <c r="H6" s="177">
        <v>9.3673</v>
      </c>
    </row>
    <row r="7" spans="1:8" s="1" customFormat="1" ht="12.75">
      <c r="A7" s="177" t="s">
        <v>320</v>
      </c>
      <c r="B7" s="177" t="s">
        <v>321</v>
      </c>
      <c r="C7" s="177" t="s">
        <v>85</v>
      </c>
      <c r="D7" s="177" t="s">
        <v>327</v>
      </c>
      <c r="E7" s="177" t="s">
        <v>328</v>
      </c>
      <c r="F7" s="177" t="s">
        <v>329</v>
      </c>
      <c r="G7" s="177" t="s">
        <v>265</v>
      </c>
      <c r="H7" s="177">
        <v>77.85</v>
      </c>
    </row>
    <row r="8" spans="1:8" s="1" customFormat="1" ht="12.75">
      <c r="A8" s="177" t="s">
        <v>320</v>
      </c>
      <c r="B8" s="177" t="s">
        <v>321</v>
      </c>
      <c r="C8" s="177" t="s">
        <v>85</v>
      </c>
      <c r="D8" s="177" t="s">
        <v>322</v>
      </c>
      <c r="E8" s="177" t="s">
        <v>332</v>
      </c>
      <c r="F8" s="177" t="s">
        <v>326</v>
      </c>
      <c r="G8" s="177" t="s">
        <v>234</v>
      </c>
      <c r="H8" s="177">
        <v>58.584</v>
      </c>
    </row>
    <row r="9" spans="1:8" s="1" customFormat="1" ht="12.75">
      <c r="A9" s="177" t="s">
        <v>320</v>
      </c>
      <c r="B9" s="177" t="s">
        <v>321</v>
      </c>
      <c r="C9" s="177" t="s">
        <v>85</v>
      </c>
      <c r="D9" s="177" t="s">
        <v>322</v>
      </c>
      <c r="E9" s="177" t="s">
        <v>333</v>
      </c>
      <c r="F9" s="177" t="s">
        <v>326</v>
      </c>
      <c r="G9" s="177" t="s">
        <v>235</v>
      </c>
      <c r="H9" s="177">
        <v>12.408</v>
      </c>
    </row>
    <row r="10" spans="1:8" s="1" customFormat="1" ht="12.75">
      <c r="A10" s="177" t="s">
        <v>320</v>
      </c>
      <c r="B10" s="177" t="s">
        <v>321</v>
      </c>
      <c r="C10" s="177" t="s">
        <v>85</v>
      </c>
      <c r="D10" s="177" t="s">
        <v>322</v>
      </c>
      <c r="E10" s="177" t="s">
        <v>334</v>
      </c>
      <c r="F10" s="177" t="s">
        <v>335</v>
      </c>
      <c r="G10" s="177" t="s">
        <v>247</v>
      </c>
      <c r="H10" s="177">
        <v>46.587144</v>
      </c>
    </row>
    <row r="11" spans="1:8" s="1" customFormat="1" ht="12.75">
      <c r="A11" s="177" t="s">
        <v>320</v>
      </c>
      <c r="B11" s="177" t="s">
        <v>321</v>
      </c>
      <c r="C11" s="177" t="s">
        <v>85</v>
      </c>
      <c r="D11" s="177" t="s">
        <v>322</v>
      </c>
      <c r="E11" s="177" t="s">
        <v>336</v>
      </c>
      <c r="F11" s="177" t="s">
        <v>326</v>
      </c>
      <c r="G11" s="177" t="s">
        <v>237</v>
      </c>
      <c r="H11" s="177">
        <v>11.04</v>
      </c>
    </row>
    <row r="12" spans="1:8" s="1" customFormat="1" ht="12.75">
      <c r="A12" s="177" t="s">
        <v>320</v>
      </c>
      <c r="B12" s="177" t="s">
        <v>321</v>
      </c>
      <c r="C12" s="177" t="s">
        <v>85</v>
      </c>
      <c r="D12" s="177" t="s">
        <v>322</v>
      </c>
      <c r="E12" s="177" t="s">
        <v>337</v>
      </c>
      <c r="F12" s="177" t="s">
        <v>338</v>
      </c>
      <c r="G12" s="177" t="s">
        <v>246</v>
      </c>
      <c r="H12" s="177">
        <v>18.33</v>
      </c>
    </row>
    <row r="13" spans="1:8" s="1" customFormat="1" ht="12.75">
      <c r="A13" s="177" t="s">
        <v>320</v>
      </c>
      <c r="B13" s="177" t="s">
        <v>321</v>
      </c>
      <c r="C13" s="177" t="s">
        <v>85</v>
      </c>
      <c r="D13" s="177" t="s">
        <v>322</v>
      </c>
      <c r="E13" s="177" t="s">
        <v>339</v>
      </c>
      <c r="F13" s="177" t="s">
        <v>326</v>
      </c>
      <c r="G13" s="177" t="s">
        <v>239</v>
      </c>
      <c r="H13" s="177">
        <v>82.5276</v>
      </c>
    </row>
    <row r="14" spans="1:8" s="1" customFormat="1" ht="12.75">
      <c r="A14" s="177" t="s">
        <v>320</v>
      </c>
      <c r="B14" s="177" t="s">
        <v>321</v>
      </c>
      <c r="C14" s="177" t="s">
        <v>85</v>
      </c>
      <c r="D14" s="177" t="s">
        <v>322</v>
      </c>
      <c r="E14" s="177" t="s">
        <v>340</v>
      </c>
      <c r="F14" s="177" t="s">
        <v>341</v>
      </c>
      <c r="G14" s="177" t="s">
        <v>101</v>
      </c>
      <c r="H14" s="177">
        <v>157.2024</v>
      </c>
    </row>
    <row r="15" spans="1:8" s="1" customFormat="1" ht="12.75">
      <c r="A15" s="177" t="s">
        <v>320</v>
      </c>
      <c r="B15" s="177" t="s">
        <v>321</v>
      </c>
      <c r="C15" s="177" t="s">
        <v>85</v>
      </c>
      <c r="D15" s="177" t="s">
        <v>322</v>
      </c>
      <c r="E15" s="177" t="s">
        <v>342</v>
      </c>
      <c r="F15" s="177" t="s">
        <v>343</v>
      </c>
      <c r="G15" s="177" t="s">
        <v>107</v>
      </c>
      <c r="H15" s="177">
        <v>7.9908</v>
      </c>
    </row>
    <row r="16" spans="1:8" s="1" customFormat="1" ht="12.75">
      <c r="A16" s="177" t="s">
        <v>320</v>
      </c>
      <c r="B16" s="177" t="s">
        <v>321</v>
      </c>
      <c r="C16" s="177" t="s">
        <v>85</v>
      </c>
      <c r="D16" s="177" t="s">
        <v>327</v>
      </c>
      <c r="E16" s="177" t="s">
        <v>328</v>
      </c>
      <c r="F16" s="177" t="s">
        <v>329</v>
      </c>
      <c r="G16" s="177" t="s">
        <v>277</v>
      </c>
      <c r="H16" s="177">
        <v>5</v>
      </c>
    </row>
    <row r="17" spans="1:8" s="1" customFormat="1" ht="12.75">
      <c r="A17" s="177" t="s">
        <v>320</v>
      </c>
      <c r="B17" s="177" t="s">
        <v>321</v>
      </c>
      <c r="C17" s="177" t="s">
        <v>85</v>
      </c>
      <c r="D17" s="177" t="s">
        <v>327</v>
      </c>
      <c r="E17" s="177" t="s">
        <v>344</v>
      </c>
      <c r="F17" s="177" t="s">
        <v>345</v>
      </c>
      <c r="G17" s="177" t="s">
        <v>271</v>
      </c>
      <c r="H17" s="177">
        <v>6.43</v>
      </c>
    </row>
    <row r="18" spans="1:8" s="1" customFormat="1" ht="12.75">
      <c r="A18" s="177" t="s">
        <v>320</v>
      </c>
      <c r="B18" s="177" t="s">
        <v>321</v>
      </c>
      <c r="C18" s="177" t="s">
        <v>85</v>
      </c>
      <c r="D18" s="177" t="s">
        <v>327</v>
      </c>
      <c r="E18" s="177" t="s">
        <v>344</v>
      </c>
      <c r="F18" s="177" t="s">
        <v>345</v>
      </c>
      <c r="G18" s="177" t="s">
        <v>270</v>
      </c>
      <c r="H18" s="177">
        <v>1.11</v>
      </c>
    </row>
    <row r="19" spans="1:8" s="1" customFormat="1" ht="12.75">
      <c r="A19" s="177" t="s">
        <v>320</v>
      </c>
      <c r="B19" s="177" t="s">
        <v>321</v>
      </c>
      <c r="C19" s="177" t="s">
        <v>85</v>
      </c>
      <c r="D19" s="177" t="s">
        <v>322</v>
      </c>
      <c r="E19" s="177" t="s">
        <v>346</v>
      </c>
      <c r="F19" s="177" t="s">
        <v>326</v>
      </c>
      <c r="G19" s="177" t="s">
        <v>236</v>
      </c>
      <c r="H19" s="177">
        <v>10.2648</v>
      </c>
    </row>
    <row r="20" spans="1:8" s="1" customFormat="1" ht="12.75">
      <c r="A20" s="177" t="s">
        <v>320</v>
      </c>
      <c r="B20" s="177" t="s">
        <v>321</v>
      </c>
      <c r="C20" s="177" t="s">
        <v>85</v>
      </c>
      <c r="D20" s="177" t="s">
        <v>327</v>
      </c>
      <c r="E20" s="177" t="s">
        <v>328</v>
      </c>
      <c r="F20" s="177" t="s">
        <v>345</v>
      </c>
      <c r="G20" s="177" t="s">
        <v>276</v>
      </c>
      <c r="H20" s="177">
        <v>1.5</v>
      </c>
    </row>
    <row r="21" spans="1:8" s="1" customFormat="1" ht="12.75">
      <c r="A21" s="177" t="s">
        <v>320</v>
      </c>
      <c r="B21" s="177" t="s">
        <v>321</v>
      </c>
      <c r="C21" s="177" t="s">
        <v>85</v>
      </c>
      <c r="D21" s="177" t="s">
        <v>327</v>
      </c>
      <c r="E21" s="177" t="s">
        <v>328</v>
      </c>
      <c r="F21" s="177" t="s">
        <v>345</v>
      </c>
      <c r="G21" s="177" t="s">
        <v>261</v>
      </c>
      <c r="H21" s="177">
        <v>10</v>
      </c>
    </row>
    <row r="22" spans="1:8" s="1" customFormat="1" ht="12.75">
      <c r="A22" s="177" t="s">
        <v>320</v>
      </c>
      <c r="B22" s="177" t="s">
        <v>321</v>
      </c>
      <c r="C22" s="177" t="s">
        <v>85</v>
      </c>
      <c r="D22" s="177" t="s">
        <v>327</v>
      </c>
      <c r="E22" s="177" t="s">
        <v>328</v>
      </c>
      <c r="F22" s="177" t="s">
        <v>345</v>
      </c>
      <c r="G22" s="177" t="s">
        <v>262</v>
      </c>
      <c r="H22" s="177">
        <v>1.53</v>
      </c>
    </row>
    <row r="23" spans="1:8" s="1" customFormat="1" ht="12.75">
      <c r="A23" s="177" t="s">
        <v>320</v>
      </c>
      <c r="B23" s="177" t="s">
        <v>321</v>
      </c>
      <c r="C23" s="177" t="s">
        <v>85</v>
      </c>
      <c r="D23" s="177" t="s">
        <v>327</v>
      </c>
      <c r="E23" s="177" t="s">
        <v>328</v>
      </c>
      <c r="F23" s="177" t="s">
        <v>329</v>
      </c>
      <c r="G23" s="177" t="s">
        <v>260</v>
      </c>
      <c r="H23" s="177">
        <v>4.8</v>
      </c>
    </row>
    <row r="24" spans="1:8" s="1" customFormat="1" ht="12.75">
      <c r="A24" s="177" t="s">
        <v>320</v>
      </c>
      <c r="B24" s="177" t="s">
        <v>321</v>
      </c>
      <c r="C24" s="177" t="s">
        <v>85</v>
      </c>
      <c r="D24" s="177" t="s">
        <v>327</v>
      </c>
      <c r="E24" s="177" t="s">
        <v>328</v>
      </c>
      <c r="F24" s="177" t="s">
        <v>329</v>
      </c>
      <c r="G24" s="177" t="s">
        <v>268</v>
      </c>
      <c r="H24" s="177">
        <v>18.7</v>
      </c>
    </row>
    <row r="25" spans="1:8" s="1" customFormat="1" ht="12.75">
      <c r="A25" s="177" t="s">
        <v>320</v>
      </c>
      <c r="B25" s="177" t="s">
        <v>321</v>
      </c>
      <c r="C25" s="177" t="s">
        <v>85</v>
      </c>
      <c r="D25" s="177" t="s">
        <v>327</v>
      </c>
      <c r="E25" s="177" t="s">
        <v>328</v>
      </c>
      <c r="F25" s="177" t="s">
        <v>329</v>
      </c>
      <c r="G25" s="177" t="s">
        <v>274</v>
      </c>
      <c r="H25" s="177">
        <v>44.54</v>
      </c>
    </row>
    <row r="26" spans="1:8" s="1" customFormat="1" ht="12.75">
      <c r="A26" s="177" t="s">
        <v>320</v>
      </c>
      <c r="B26" s="177" t="s">
        <v>321</v>
      </c>
      <c r="C26" s="177" t="s">
        <v>85</v>
      </c>
      <c r="D26" s="177" t="s">
        <v>327</v>
      </c>
      <c r="E26" s="177" t="s">
        <v>328</v>
      </c>
      <c r="F26" s="177" t="s">
        <v>329</v>
      </c>
      <c r="G26" s="177" t="s">
        <v>263</v>
      </c>
      <c r="H26" s="177">
        <v>84</v>
      </c>
    </row>
    <row r="27" spans="1:8" s="1" customFormat="1" ht="12.75">
      <c r="A27" s="177" t="s">
        <v>320</v>
      </c>
      <c r="B27" s="177" t="s">
        <v>321</v>
      </c>
      <c r="C27" s="177" t="s">
        <v>85</v>
      </c>
      <c r="D27" s="177" t="s">
        <v>327</v>
      </c>
      <c r="E27" s="177" t="s">
        <v>328</v>
      </c>
      <c r="F27" s="177" t="s">
        <v>347</v>
      </c>
      <c r="G27" s="177" t="s">
        <v>267</v>
      </c>
      <c r="H27" s="177">
        <v>13.4</v>
      </c>
    </row>
    <row r="28" spans="1:8" s="1" customFormat="1" ht="12.75">
      <c r="A28" s="177" t="s">
        <v>320</v>
      </c>
      <c r="B28" s="177" t="s">
        <v>321</v>
      </c>
      <c r="C28" s="177" t="s">
        <v>85</v>
      </c>
      <c r="D28" s="177" t="s">
        <v>322</v>
      </c>
      <c r="E28" s="177" t="s">
        <v>348</v>
      </c>
      <c r="F28" s="177" t="s">
        <v>347</v>
      </c>
      <c r="G28" s="177" t="s">
        <v>238</v>
      </c>
      <c r="H28" s="177">
        <v>50</v>
      </c>
    </row>
    <row r="29" spans="1:8" s="1" customFormat="1" ht="12.75">
      <c r="A29" s="177" t="s">
        <v>320</v>
      </c>
      <c r="B29" s="177" t="s">
        <v>321</v>
      </c>
      <c r="C29" s="177" t="s">
        <v>85</v>
      </c>
      <c r="D29" s="177" t="s">
        <v>327</v>
      </c>
      <c r="E29" s="177" t="s">
        <v>328</v>
      </c>
      <c r="F29" s="177" t="s">
        <v>329</v>
      </c>
      <c r="G29" s="177" t="s">
        <v>254</v>
      </c>
      <c r="H29" s="177">
        <v>1</v>
      </c>
    </row>
    <row r="30" spans="1:8" s="1" customFormat="1" ht="12.75">
      <c r="A30" s="177" t="s">
        <v>320</v>
      </c>
      <c r="B30" s="177" t="s">
        <v>321</v>
      </c>
      <c r="C30" s="177" t="s">
        <v>85</v>
      </c>
      <c r="D30" s="177" t="s">
        <v>327</v>
      </c>
      <c r="E30" s="177" t="s">
        <v>328</v>
      </c>
      <c r="F30" s="177" t="s">
        <v>329</v>
      </c>
      <c r="G30" s="177" t="s">
        <v>255</v>
      </c>
      <c r="H30" s="177">
        <v>5.82</v>
      </c>
    </row>
    <row r="31" spans="1:8" s="1" customFormat="1" ht="12.75">
      <c r="A31" s="177" t="s">
        <v>320</v>
      </c>
      <c r="B31" s="177" t="s">
        <v>321</v>
      </c>
      <c r="C31" s="177" t="s">
        <v>85</v>
      </c>
      <c r="D31" s="177" t="s">
        <v>322</v>
      </c>
      <c r="E31" s="177" t="s">
        <v>349</v>
      </c>
      <c r="F31" s="177" t="s">
        <v>350</v>
      </c>
      <c r="G31" s="177" t="s">
        <v>240</v>
      </c>
      <c r="H31" s="177">
        <v>0.072</v>
      </c>
    </row>
    <row r="32" spans="1:8" s="1" customFormat="1" ht="12.75">
      <c r="A32" s="177" t="s">
        <v>320</v>
      </c>
      <c r="B32" s="177" t="s">
        <v>321</v>
      </c>
      <c r="C32" s="177" t="s">
        <v>85</v>
      </c>
      <c r="D32" s="177" t="s">
        <v>327</v>
      </c>
      <c r="E32" s="177" t="s">
        <v>328</v>
      </c>
      <c r="F32" s="177" t="s">
        <v>329</v>
      </c>
      <c r="G32" s="177" t="s">
        <v>257</v>
      </c>
      <c r="H32" s="177">
        <v>3.5</v>
      </c>
    </row>
    <row r="33" spans="1:8" s="1" customFormat="1" ht="12.75">
      <c r="A33" s="177" t="s">
        <v>320</v>
      </c>
      <c r="B33" s="177" t="s">
        <v>321</v>
      </c>
      <c r="C33" s="177" t="s">
        <v>85</v>
      </c>
      <c r="D33" s="177" t="s">
        <v>327</v>
      </c>
      <c r="E33" s="177" t="s">
        <v>328</v>
      </c>
      <c r="F33" s="177" t="s">
        <v>329</v>
      </c>
      <c r="G33" s="177" t="s">
        <v>258</v>
      </c>
      <c r="H33" s="177">
        <v>13.9</v>
      </c>
    </row>
    <row r="34" spans="1:8" s="1" customFormat="1" ht="12.75">
      <c r="A34" s="177" t="s">
        <v>320</v>
      </c>
      <c r="B34" s="177" t="s">
        <v>321</v>
      </c>
      <c r="C34" s="177" t="s">
        <v>85</v>
      </c>
      <c r="D34" s="177" t="s">
        <v>327</v>
      </c>
      <c r="E34" s="177" t="s">
        <v>328</v>
      </c>
      <c r="F34" s="177" t="s">
        <v>329</v>
      </c>
      <c r="G34" s="177" t="s">
        <v>273</v>
      </c>
      <c r="H34" s="177">
        <v>1</v>
      </c>
    </row>
    <row r="35" spans="1:8" s="1" customFormat="1" ht="12.75">
      <c r="A35" s="177" t="s">
        <v>320</v>
      </c>
      <c r="B35" s="177" t="s">
        <v>321</v>
      </c>
      <c r="C35" s="177" t="s">
        <v>85</v>
      </c>
      <c r="D35" s="177" t="s">
        <v>327</v>
      </c>
      <c r="E35" s="177" t="s">
        <v>328</v>
      </c>
      <c r="F35" s="177" t="s">
        <v>329</v>
      </c>
      <c r="G35" s="177" t="s">
        <v>275</v>
      </c>
      <c r="H35" s="177">
        <v>1.02</v>
      </c>
    </row>
    <row r="36" spans="1:8" s="1" customFormat="1" ht="12.75">
      <c r="A36" s="177" t="s">
        <v>320</v>
      </c>
      <c r="B36" s="177" t="s">
        <v>321</v>
      </c>
      <c r="C36" s="177" t="s">
        <v>85</v>
      </c>
      <c r="D36" s="177" t="s">
        <v>327</v>
      </c>
      <c r="E36" s="177" t="s">
        <v>328</v>
      </c>
      <c r="F36" s="177" t="s">
        <v>329</v>
      </c>
      <c r="G36" s="177" t="s">
        <v>264</v>
      </c>
      <c r="H36" s="177">
        <v>1</v>
      </c>
    </row>
    <row r="37" spans="1:8" s="1" customFormat="1" ht="12.75">
      <c r="A37" s="177" t="s">
        <v>320</v>
      </c>
      <c r="B37" s="177" t="s">
        <v>321</v>
      </c>
      <c r="C37" s="177" t="s">
        <v>85</v>
      </c>
      <c r="D37" s="177" t="s">
        <v>327</v>
      </c>
      <c r="E37" s="177" t="s">
        <v>344</v>
      </c>
      <c r="F37" s="177" t="s">
        <v>345</v>
      </c>
      <c r="G37" s="177" t="s">
        <v>272</v>
      </c>
      <c r="H37" s="177">
        <v>2.65</v>
      </c>
    </row>
    <row r="38" spans="1:8" s="1" customFormat="1" ht="12.75">
      <c r="A38" s="177" t="s">
        <v>320</v>
      </c>
      <c r="B38" s="177" t="s">
        <v>321</v>
      </c>
      <c r="C38" s="177" t="s">
        <v>85</v>
      </c>
      <c r="D38" s="177" t="s">
        <v>322</v>
      </c>
      <c r="E38" s="177" t="s">
        <v>351</v>
      </c>
      <c r="F38" s="177" t="s">
        <v>347</v>
      </c>
      <c r="G38" s="177" t="s">
        <v>241</v>
      </c>
      <c r="H38" s="177">
        <v>0.125518</v>
      </c>
    </row>
    <row r="39" spans="1:8" s="1" customFormat="1" ht="12.75">
      <c r="A39" s="177" t="s">
        <v>320</v>
      </c>
      <c r="B39" s="177" t="s">
        <v>321</v>
      </c>
      <c r="C39" s="177" t="s">
        <v>85</v>
      </c>
      <c r="D39" s="177" t="s">
        <v>322</v>
      </c>
      <c r="E39" s="177" t="s">
        <v>352</v>
      </c>
      <c r="F39" s="177" t="s">
        <v>345</v>
      </c>
      <c r="G39" s="177" t="s">
        <v>242</v>
      </c>
      <c r="H39" s="177">
        <v>45.366</v>
      </c>
    </row>
    <row r="40" spans="1:8" s="1" customFormat="1" ht="12.75">
      <c r="A40" s="177" t="s">
        <v>320</v>
      </c>
      <c r="B40" s="177" t="s">
        <v>321</v>
      </c>
      <c r="C40" s="177" t="s">
        <v>85</v>
      </c>
      <c r="D40" s="177" t="s">
        <v>322</v>
      </c>
      <c r="E40" s="177" t="s">
        <v>353</v>
      </c>
      <c r="F40" s="177" t="s">
        <v>345</v>
      </c>
      <c r="G40" s="177" t="s">
        <v>248</v>
      </c>
      <c r="H40" s="177">
        <v>1.8</v>
      </c>
    </row>
    <row r="41" spans="1:8" s="1" customFormat="1" ht="12.75">
      <c r="A41" s="177" t="s">
        <v>320</v>
      </c>
      <c r="B41" s="177" t="s">
        <v>321</v>
      </c>
      <c r="C41" s="177" t="s">
        <v>85</v>
      </c>
      <c r="D41" s="177" t="s">
        <v>322</v>
      </c>
      <c r="E41" s="177" t="s">
        <v>354</v>
      </c>
      <c r="F41" s="177" t="s">
        <v>355</v>
      </c>
      <c r="G41" s="177" t="s">
        <v>244</v>
      </c>
      <c r="H41" s="177">
        <v>0.666</v>
      </c>
    </row>
    <row r="42" spans="1:8" s="1" customFormat="1" ht="12.75">
      <c r="A42" s="177" t="s">
        <v>320</v>
      </c>
      <c r="B42" s="177" t="s">
        <v>321</v>
      </c>
      <c r="C42" s="177" t="s">
        <v>85</v>
      </c>
      <c r="D42" s="177" t="s">
        <v>327</v>
      </c>
      <c r="E42" s="177" t="s">
        <v>328</v>
      </c>
      <c r="F42" s="177" t="s">
        <v>329</v>
      </c>
      <c r="G42" s="177" t="s">
        <v>266</v>
      </c>
      <c r="H42" s="177">
        <v>4</v>
      </c>
    </row>
    <row r="43" spans="1:8" s="1" customFormat="1" ht="12.75">
      <c r="A43" s="177" t="s">
        <v>356</v>
      </c>
      <c r="B43" s="177" t="s">
        <v>357</v>
      </c>
      <c r="C43" s="177" t="s">
        <v>85</v>
      </c>
      <c r="D43" s="177" t="s">
        <v>358</v>
      </c>
      <c r="E43" s="177" t="s">
        <v>340</v>
      </c>
      <c r="F43" s="177" t="s">
        <v>341</v>
      </c>
      <c r="G43" s="177" t="s">
        <v>101</v>
      </c>
      <c r="H43" s="177">
        <v>105.3552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1" t="s">
        <v>94</v>
      </c>
      <c r="B1" s="32"/>
      <c r="C1" s="32"/>
      <c r="D1" s="32"/>
      <c r="E1" s="32"/>
      <c r="F1" s="32"/>
      <c r="G1" s="32"/>
    </row>
    <row r="2" spans="1:7" s="1" customFormat="1" ht="15.75" customHeight="1">
      <c r="A2" s="33" t="s">
        <v>95</v>
      </c>
      <c r="G2" s="33" t="s">
        <v>3</v>
      </c>
    </row>
    <row r="3" spans="1:7" s="1" customFormat="1" ht="21.75" customHeight="1">
      <c r="A3" s="34" t="s">
        <v>96</v>
      </c>
      <c r="B3" s="34" t="s">
        <v>97</v>
      </c>
      <c r="C3" s="34" t="s">
        <v>77</v>
      </c>
      <c r="D3" s="34" t="s">
        <v>78</v>
      </c>
      <c r="E3" s="34" t="s">
        <v>98</v>
      </c>
      <c r="F3" s="35"/>
      <c r="G3" s="35"/>
    </row>
    <row r="4" spans="1:7" s="1" customFormat="1" ht="29.25" customHeight="1">
      <c r="A4" s="35"/>
      <c r="B4" s="35"/>
      <c r="C4" s="35"/>
      <c r="D4" s="35"/>
      <c r="E4" s="35" t="s">
        <v>99</v>
      </c>
      <c r="F4" s="35" t="s">
        <v>80</v>
      </c>
      <c r="G4" s="35" t="s">
        <v>83</v>
      </c>
    </row>
    <row r="5" spans="1:7" s="1" customFormat="1" ht="16.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s="1" customFormat="1" ht="22.5" customHeight="1">
      <c r="A6" s="36"/>
      <c r="B6" s="36"/>
      <c r="C6" s="36"/>
      <c r="D6" s="37" t="s">
        <v>9</v>
      </c>
      <c r="E6" s="38">
        <v>551.600086</v>
      </c>
      <c r="F6" s="38">
        <v>504.434086</v>
      </c>
      <c r="G6" s="38">
        <v>47.166</v>
      </c>
    </row>
    <row r="7" spans="1:7" s="1" customFormat="1" ht="22.5" customHeight="1">
      <c r="A7" s="36"/>
      <c r="B7" s="36"/>
      <c r="C7" s="36" t="s">
        <v>85</v>
      </c>
      <c r="D7" s="36" t="s">
        <v>86</v>
      </c>
      <c r="E7" s="38">
        <v>551.600086</v>
      </c>
      <c r="F7" s="38">
        <v>504.434086</v>
      </c>
      <c r="G7" s="38">
        <v>47.166</v>
      </c>
    </row>
    <row r="8" spans="1:7" s="1" customFormat="1" ht="22.5" customHeight="1">
      <c r="A8" s="36"/>
      <c r="B8" s="36"/>
      <c r="C8" s="36" t="s">
        <v>87</v>
      </c>
      <c r="D8" s="36" t="s">
        <v>88</v>
      </c>
      <c r="E8" s="38">
        <v>551.600086</v>
      </c>
      <c r="F8" s="38">
        <v>504.434086</v>
      </c>
      <c r="G8" s="38">
        <v>47.166</v>
      </c>
    </row>
    <row r="9" spans="1:7" s="1" customFormat="1" ht="22.5" customHeight="1">
      <c r="A9" s="36" t="s">
        <v>100</v>
      </c>
      <c r="B9" s="36" t="s">
        <v>101</v>
      </c>
      <c r="C9" s="36" t="s">
        <v>91</v>
      </c>
      <c r="D9" s="36" t="s">
        <v>92</v>
      </c>
      <c r="E9" s="38">
        <v>157.2024</v>
      </c>
      <c r="F9" s="38">
        <v>157.2024</v>
      </c>
      <c r="G9" s="38"/>
    </row>
    <row r="10" spans="1:7" s="1" customFormat="1" ht="22.5" customHeight="1">
      <c r="A10" s="36" t="s">
        <v>102</v>
      </c>
      <c r="B10" s="36" t="s">
        <v>103</v>
      </c>
      <c r="C10" s="36" t="s">
        <v>91</v>
      </c>
      <c r="D10" s="36" t="s">
        <v>92</v>
      </c>
      <c r="E10" s="38">
        <v>181.6644</v>
      </c>
      <c r="F10" s="38">
        <v>181.6644</v>
      </c>
      <c r="G10" s="38"/>
    </row>
    <row r="11" spans="1:7" s="1" customFormat="1" ht="22.5" customHeight="1">
      <c r="A11" s="36" t="s">
        <v>104</v>
      </c>
      <c r="B11" s="36" t="s">
        <v>105</v>
      </c>
      <c r="C11" s="36" t="s">
        <v>91</v>
      </c>
      <c r="D11" s="36" t="s">
        <v>92</v>
      </c>
      <c r="E11" s="38">
        <v>9.3673</v>
      </c>
      <c r="F11" s="38">
        <v>9.3673</v>
      </c>
      <c r="G11" s="38"/>
    </row>
    <row r="12" spans="1:7" s="1" customFormat="1" ht="22.5" customHeight="1">
      <c r="A12" s="36" t="s">
        <v>106</v>
      </c>
      <c r="B12" s="36" t="s">
        <v>107</v>
      </c>
      <c r="C12" s="36" t="s">
        <v>91</v>
      </c>
      <c r="D12" s="36" t="s">
        <v>92</v>
      </c>
      <c r="E12" s="38">
        <v>7.9908</v>
      </c>
      <c r="F12" s="38">
        <v>7.9908</v>
      </c>
      <c r="G12" s="38"/>
    </row>
    <row r="13" spans="1:7" s="1" customFormat="1" ht="22.5" customHeight="1">
      <c r="A13" s="36" t="s">
        <v>108</v>
      </c>
      <c r="B13" s="36" t="s">
        <v>109</v>
      </c>
      <c r="C13" s="36" t="s">
        <v>91</v>
      </c>
      <c r="D13" s="36" t="s">
        <v>92</v>
      </c>
      <c r="E13" s="38">
        <v>46.587144</v>
      </c>
      <c r="F13" s="38">
        <v>46.587144</v>
      </c>
      <c r="G13" s="38"/>
    </row>
    <row r="14" spans="1:7" s="1" customFormat="1" ht="22.5" customHeight="1">
      <c r="A14" s="36" t="s">
        <v>110</v>
      </c>
      <c r="B14" s="36" t="s">
        <v>111</v>
      </c>
      <c r="C14" s="36" t="s">
        <v>91</v>
      </c>
      <c r="D14" s="36" t="s">
        <v>92</v>
      </c>
      <c r="E14" s="38">
        <v>18.33</v>
      </c>
      <c r="F14" s="38">
        <v>18.33</v>
      </c>
      <c r="G14" s="38"/>
    </row>
    <row r="15" spans="1:7" s="1" customFormat="1" ht="22.5" customHeight="1">
      <c r="A15" s="36" t="s">
        <v>112</v>
      </c>
      <c r="B15" s="36" t="s">
        <v>113</v>
      </c>
      <c r="C15" s="36" t="s">
        <v>91</v>
      </c>
      <c r="D15" s="36" t="s">
        <v>92</v>
      </c>
      <c r="E15" s="38">
        <v>0.072</v>
      </c>
      <c r="F15" s="38">
        <v>0.072</v>
      </c>
      <c r="G15" s="38"/>
    </row>
    <row r="16" spans="1:7" s="1" customFormat="1" ht="22.5" customHeight="1">
      <c r="A16" s="36" t="s">
        <v>114</v>
      </c>
      <c r="B16" s="36" t="s">
        <v>115</v>
      </c>
      <c r="C16" s="36" t="s">
        <v>91</v>
      </c>
      <c r="D16" s="36" t="s">
        <v>92</v>
      </c>
      <c r="E16" s="38">
        <v>32.428524</v>
      </c>
      <c r="F16" s="38">
        <v>32.428524</v>
      </c>
      <c r="G16" s="38"/>
    </row>
    <row r="17" spans="1:7" s="1" customFormat="1" ht="22.5" customHeight="1">
      <c r="A17" s="36" t="s">
        <v>116</v>
      </c>
      <c r="B17" s="36" t="s">
        <v>117</v>
      </c>
      <c r="C17" s="36" t="s">
        <v>91</v>
      </c>
      <c r="D17" s="36" t="s">
        <v>92</v>
      </c>
      <c r="E17" s="38">
        <v>50.125518</v>
      </c>
      <c r="F17" s="38">
        <v>50.125518</v>
      </c>
      <c r="G17" s="38"/>
    </row>
    <row r="18" spans="1:7" s="1" customFormat="1" ht="22.5" customHeight="1">
      <c r="A18" s="36" t="s">
        <v>118</v>
      </c>
      <c r="B18" s="36" t="s">
        <v>119</v>
      </c>
      <c r="C18" s="36" t="s">
        <v>91</v>
      </c>
      <c r="D18" s="36" t="s">
        <v>92</v>
      </c>
      <c r="E18" s="38">
        <v>47.166</v>
      </c>
      <c r="F18" s="38"/>
      <c r="G18" s="38">
        <v>47.166</v>
      </c>
    </row>
    <row r="19" spans="1:7" s="1" customFormat="1" ht="22.5" customHeight="1">
      <c r="A19" s="36" t="s">
        <v>120</v>
      </c>
      <c r="B19" s="36" t="s">
        <v>121</v>
      </c>
      <c r="C19" s="36" t="s">
        <v>91</v>
      </c>
      <c r="D19" s="36" t="s">
        <v>92</v>
      </c>
      <c r="E19" s="38">
        <v>0.666</v>
      </c>
      <c r="F19" s="38">
        <v>0.666</v>
      </c>
      <c r="G19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customHeight="1">
      <c r="A2" s="40" t="s">
        <v>123</v>
      </c>
      <c r="B2" s="40"/>
      <c r="C2" s="40"/>
      <c r="D2" s="40"/>
      <c r="E2" s="40"/>
      <c r="F2" s="40"/>
      <c r="G2" s="40"/>
      <c r="H2" s="40"/>
      <c r="I2" s="40"/>
      <c r="J2" s="40" t="s">
        <v>3</v>
      </c>
    </row>
    <row r="3" spans="1:10" s="1" customFormat="1" ht="29.25" customHeight="1">
      <c r="A3" s="41" t="s">
        <v>75</v>
      </c>
      <c r="B3" s="41" t="s">
        <v>76</v>
      </c>
      <c r="C3" s="41" t="s">
        <v>77</v>
      </c>
      <c r="D3" s="41" t="s">
        <v>78</v>
      </c>
      <c r="E3" s="41" t="s">
        <v>124</v>
      </c>
      <c r="F3" s="41"/>
      <c r="G3" s="41"/>
      <c r="H3" s="41"/>
      <c r="I3" s="41"/>
      <c r="J3" s="41"/>
    </row>
    <row r="4" spans="1:10" s="1" customFormat="1" ht="35.25" customHeight="1">
      <c r="A4" s="41"/>
      <c r="B4" s="41"/>
      <c r="C4" s="41"/>
      <c r="D4" s="41"/>
      <c r="E4" s="41" t="s">
        <v>9</v>
      </c>
      <c r="F4" s="41" t="s">
        <v>125</v>
      </c>
      <c r="G4" s="41" t="s">
        <v>126</v>
      </c>
      <c r="H4" s="41"/>
      <c r="I4" s="41"/>
      <c r="J4" s="41" t="s">
        <v>127</v>
      </c>
    </row>
    <row r="5" spans="1:10" s="1" customFormat="1" ht="44.25" customHeight="1">
      <c r="A5" s="41"/>
      <c r="B5" s="41"/>
      <c r="C5" s="41"/>
      <c r="D5" s="41"/>
      <c r="E5" s="41"/>
      <c r="F5" s="41"/>
      <c r="G5" s="41" t="s">
        <v>99</v>
      </c>
      <c r="H5" s="41" t="s">
        <v>128</v>
      </c>
      <c r="I5" s="41" t="s">
        <v>129</v>
      </c>
      <c r="J5" s="41"/>
    </row>
    <row r="6" spans="1:10" s="1" customFormat="1" ht="19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s="1" customFormat="1" ht="18.75" customHeight="1">
      <c r="A7" s="43"/>
      <c r="B7" s="43"/>
      <c r="C7" s="43"/>
      <c r="D7" s="43"/>
      <c r="E7" s="44"/>
      <c r="F7" s="44"/>
      <c r="G7" s="44"/>
      <c r="H7" s="44"/>
      <c r="I7" s="44"/>
      <c r="J7" s="44"/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A3:A5"/>
    <mergeCell ref="B3:B5"/>
    <mergeCell ref="C3:C5"/>
    <mergeCell ref="D3:D5"/>
    <mergeCell ref="E3:J3"/>
    <mergeCell ref="E4:E5"/>
    <mergeCell ref="F4:F5"/>
    <mergeCell ref="G4:I4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45" t="s">
        <v>130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7.25" customHeight="1">
      <c r="A2" s="46" t="s">
        <v>131</v>
      </c>
      <c r="I2" s="46" t="s">
        <v>3</v>
      </c>
    </row>
    <row r="3" spans="1:9" s="1" customFormat="1" ht="44.25" customHeight="1">
      <c r="A3" s="47" t="s">
        <v>75</v>
      </c>
      <c r="B3" s="47" t="s">
        <v>76</v>
      </c>
      <c r="C3" s="47" t="s">
        <v>77</v>
      </c>
      <c r="D3" s="47" t="s">
        <v>78</v>
      </c>
      <c r="E3" s="48" t="s">
        <v>79</v>
      </c>
      <c r="F3" s="47" t="s">
        <v>80</v>
      </c>
      <c r="G3" s="47" t="s">
        <v>81</v>
      </c>
      <c r="H3" s="49"/>
      <c r="I3" s="47" t="s">
        <v>82</v>
      </c>
    </row>
    <row r="4" spans="1:9" s="1" customFormat="1" ht="32.25" customHeight="1">
      <c r="A4" s="49"/>
      <c r="B4" s="49"/>
      <c r="C4" s="49"/>
      <c r="D4" s="49"/>
      <c r="E4" s="49"/>
      <c r="F4" s="49"/>
      <c r="G4" s="49" t="s">
        <v>83</v>
      </c>
      <c r="H4" s="49" t="s">
        <v>84</v>
      </c>
      <c r="I4" s="49"/>
    </row>
    <row r="5" spans="1:9" s="1" customFormat="1" ht="12.7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</row>
    <row r="6" spans="1:9" s="1" customFormat="1" ht="17.25" customHeight="1">
      <c r="A6" s="50"/>
      <c r="B6" s="50"/>
      <c r="C6" s="50"/>
      <c r="D6" s="50"/>
      <c r="E6" s="51"/>
      <c r="F6" s="51"/>
      <c r="G6" s="51"/>
      <c r="H6" s="51"/>
      <c r="I6" s="51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52" t="s">
        <v>132</v>
      </c>
      <c r="B1" s="52"/>
      <c r="C1" s="52"/>
      <c r="D1" s="52"/>
      <c r="E1" s="52"/>
      <c r="F1" s="52"/>
      <c r="G1" s="52"/>
      <c r="H1" s="52"/>
      <c r="I1" s="52"/>
      <c r="J1" s="53"/>
    </row>
    <row r="2" spans="1:9" s="1" customFormat="1" ht="15.75" customHeight="1">
      <c r="A2" s="54" t="s">
        <v>133</v>
      </c>
      <c r="I2" s="54" t="s">
        <v>3</v>
      </c>
    </row>
    <row r="3" spans="1:9" s="1" customFormat="1" ht="24" customHeight="1">
      <c r="A3" s="55" t="s">
        <v>75</v>
      </c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/>
      <c r="I3" s="55" t="s">
        <v>82</v>
      </c>
    </row>
    <row r="4" spans="1:9" s="1" customFormat="1" ht="31.5" customHeight="1">
      <c r="A4" s="55"/>
      <c r="B4" s="55"/>
      <c r="C4" s="55"/>
      <c r="D4" s="55"/>
      <c r="E4" s="55"/>
      <c r="F4" s="55"/>
      <c r="G4" s="55" t="s">
        <v>83</v>
      </c>
      <c r="H4" s="55" t="s">
        <v>84</v>
      </c>
      <c r="I4" s="55"/>
    </row>
    <row r="5" spans="1:9" s="1" customFormat="1" ht="15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</row>
    <row r="6" spans="1:9" s="1" customFormat="1" ht="16.5" customHeight="1">
      <c r="A6" s="57"/>
      <c r="B6" s="57"/>
      <c r="C6" s="57"/>
      <c r="D6" s="57"/>
      <c r="E6" s="58"/>
      <c r="F6" s="58"/>
      <c r="G6" s="58"/>
      <c r="H6" s="58"/>
      <c r="I6" s="5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59" t="s">
        <v>134</v>
      </c>
      <c r="B1" s="60"/>
      <c r="C1" s="60"/>
      <c r="D1" s="60"/>
      <c r="E1" s="60"/>
      <c r="F1" s="60"/>
    </row>
    <row r="2" spans="1:6" s="1" customFormat="1" ht="18.75" customHeight="1">
      <c r="A2" s="61" t="s">
        <v>135</v>
      </c>
      <c r="F2" s="61" t="s">
        <v>3</v>
      </c>
    </row>
    <row r="3" spans="1:6" s="1" customFormat="1" ht="18.75" customHeight="1">
      <c r="A3" s="62" t="s">
        <v>4</v>
      </c>
      <c r="B3" s="63"/>
      <c r="C3" s="62" t="s">
        <v>5</v>
      </c>
      <c r="D3" s="64"/>
      <c r="E3" s="64"/>
      <c r="F3" s="64"/>
    </row>
    <row r="4" spans="1:6" s="1" customFormat="1" ht="18.75" customHeight="1">
      <c r="A4" s="62" t="s">
        <v>6</v>
      </c>
      <c r="B4" s="62" t="s">
        <v>7</v>
      </c>
      <c r="C4" s="62" t="s">
        <v>8</v>
      </c>
      <c r="D4" s="62" t="s">
        <v>7</v>
      </c>
      <c r="E4" s="62" t="s">
        <v>6</v>
      </c>
      <c r="F4" s="62" t="s">
        <v>7</v>
      </c>
    </row>
    <row r="5" spans="1:6" s="1" customFormat="1" ht="18.75" customHeight="1">
      <c r="A5" s="64" t="s">
        <v>13</v>
      </c>
      <c r="B5" s="65">
        <v>854.750086</v>
      </c>
      <c r="C5" s="64" t="s">
        <v>14</v>
      </c>
      <c r="D5" s="66">
        <v>854.750086</v>
      </c>
      <c r="E5" s="64" t="s">
        <v>15</v>
      </c>
      <c r="F5" s="66">
        <v>854.750086</v>
      </c>
    </row>
    <row r="6" spans="1:6" s="1" customFormat="1" ht="18.75" customHeight="1">
      <c r="A6" s="64" t="s">
        <v>16</v>
      </c>
      <c r="B6" s="65"/>
      <c r="C6" s="64" t="s">
        <v>17</v>
      </c>
      <c r="D6" s="66"/>
      <c r="E6" s="64" t="s">
        <v>18</v>
      </c>
      <c r="F6" s="66">
        <v>504.434086</v>
      </c>
    </row>
    <row r="7" spans="1:6" s="1" customFormat="1" ht="18.75" customHeight="1">
      <c r="A7" s="64" t="s">
        <v>19</v>
      </c>
      <c r="B7" s="65"/>
      <c r="C7" s="64" t="s">
        <v>20</v>
      </c>
      <c r="D7" s="66"/>
      <c r="E7" s="64" t="s">
        <v>136</v>
      </c>
      <c r="F7" s="66">
        <v>503.768086</v>
      </c>
    </row>
    <row r="8" spans="1:6" s="1" customFormat="1" ht="18.75" customHeight="1">
      <c r="A8" s="64" t="s">
        <v>137</v>
      </c>
      <c r="B8" s="65"/>
      <c r="C8" s="64" t="s">
        <v>22</v>
      </c>
      <c r="D8" s="66"/>
      <c r="E8" s="64" t="s">
        <v>138</v>
      </c>
      <c r="F8" s="66">
        <v>0.666</v>
      </c>
    </row>
    <row r="9" spans="1:6" s="1" customFormat="1" ht="18.75" customHeight="1">
      <c r="A9" s="64" t="s">
        <v>139</v>
      </c>
      <c r="B9" s="65"/>
      <c r="C9" s="64" t="s">
        <v>24</v>
      </c>
      <c r="D9" s="66"/>
      <c r="E9" s="64" t="s">
        <v>25</v>
      </c>
      <c r="F9" s="66">
        <v>340.126</v>
      </c>
    </row>
    <row r="10" spans="1:6" s="1" customFormat="1" ht="18.75" customHeight="1">
      <c r="A10" s="64" t="s">
        <v>140</v>
      </c>
      <c r="B10" s="65"/>
      <c r="C10" s="64" t="s">
        <v>26</v>
      </c>
      <c r="D10" s="66"/>
      <c r="E10" s="64" t="s">
        <v>141</v>
      </c>
      <c r="F10" s="66">
        <v>47.166</v>
      </c>
    </row>
    <row r="11" spans="1:6" s="1" customFormat="1" ht="18.75" customHeight="1">
      <c r="A11" s="64" t="s">
        <v>142</v>
      </c>
      <c r="B11" s="65"/>
      <c r="C11" s="64" t="s">
        <v>28</v>
      </c>
      <c r="D11" s="66"/>
      <c r="E11" s="64" t="s">
        <v>143</v>
      </c>
      <c r="F11" s="66">
        <v>292.96</v>
      </c>
    </row>
    <row r="12" spans="1:6" s="1" customFormat="1" ht="18.75" customHeight="1">
      <c r="A12" s="64" t="s">
        <v>144</v>
      </c>
      <c r="B12" s="65"/>
      <c r="C12" s="64" t="s">
        <v>30</v>
      </c>
      <c r="D12" s="66"/>
      <c r="E12" s="64" t="s">
        <v>31</v>
      </c>
      <c r="F12" s="66">
        <v>10.19</v>
      </c>
    </row>
    <row r="13" spans="1:6" s="1" customFormat="1" ht="18.75" customHeight="1">
      <c r="A13" s="64" t="s">
        <v>145</v>
      </c>
      <c r="B13" s="65"/>
      <c r="C13" s="64" t="s">
        <v>32</v>
      </c>
      <c r="D13" s="66"/>
      <c r="E13" s="64" t="s">
        <v>146</v>
      </c>
      <c r="F13" s="66">
        <v>10.19</v>
      </c>
    </row>
    <row r="14" spans="1:6" s="1" customFormat="1" ht="18.75" customHeight="1">
      <c r="A14" s="64" t="s">
        <v>147</v>
      </c>
      <c r="B14" s="65"/>
      <c r="C14" s="64" t="s">
        <v>34</v>
      </c>
      <c r="D14" s="66"/>
      <c r="E14" s="64" t="s">
        <v>148</v>
      </c>
      <c r="F14" s="66"/>
    </row>
    <row r="15" spans="1:6" s="1" customFormat="1" ht="18.75" customHeight="1">
      <c r="A15" s="63"/>
      <c r="B15" s="67"/>
      <c r="C15" s="64" t="s">
        <v>36</v>
      </c>
      <c r="D15" s="66"/>
      <c r="E15" s="63"/>
      <c r="F15" s="68"/>
    </row>
    <row r="16" spans="1:6" s="1" customFormat="1" ht="18.75" customHeight="1">
      <c r="A16" s="63"/>
      <c r="B16" s="67"/>
      <c r="C16" s="64" t="s">
        <v>37</v>
      </c>
      <c r="D16" s="66"/>
      <c r="E16" s="63"/>
      <c r="F16" s="68"/>
    </row>
    <row r="17" spans="1:6" s="1" customFormat="1" ht="18.75" customHeight="1">
      <c r="A17" s="63"/>
      <c r="B17" s="67"/>
      <c r="C17" s="64" t="s">
        <v>38</v>
      </c>
      <c r="D17" s="66"/>
      <c r="E17" s="63"/>
      <c r="F17" s="68"/>
    </row>
    <row r="18" spans="1:6" s="1" customFormat="1" ht="18.75" customHeight="1">
      <c r="A18" s="63"/>
      <c r="B18" s="67"/>
      <c r="C18" s="64" t="s">
        <v>39</v>
      </c>
      <c r="D18" s="66"/>
      <c r="E18" s="64" t="s">
        <v>40</v>
      </c>
      <c r="F18" s="66">
        <v>854.750086</v>
      </c>
    </row>
    <row r="19" spans="1:6" s="1" customFormat="1" ht="18.75" customHeight="1">
      <c r="A19" s="63"/>
      <c r="B19" s="67"/>
      <c r="C19" s="64" t="s">
        <v>41</v>
      </c>
      <c r="D19" s="66"/>
      <c r="E19" s="64" t="s">
        <v>42</v>
      </c>
      <c r="F19" s="66">
        <v>517.168086</v>
      </c>
    </row>
    <row r="20" spans="1:6" s="1" customFormat="1" ht="18.75" customHeight="1">
      <c r="A20" s="63"/>
      <c r="B20" s="67"/>
      <c r="C20" s="64" t="s">
        <v>43</v>
      </c>
      <c r="D20" s="66"/>
      <c r="E20" s="64" t="s">
        <v>44</v>
      </c>
      <c r="F20" s="66">
        <v>336.916</v>
      </c>
    </row>
    <row r="21" spans="1:6" s="1" customFormat="1" ht="18.75" customHeight="1">
      <c r="A21" s="63"/>
      <c r="B21" s="67"/>
      <c r="C21" s="64" t="s">
        <v>45</v>
      </c>
      <c r="D21" s="66"/>
      <c r="E21" s="64" t="s">
        <v>46</v>
      </c>
      <c r="F21" s="66">
        <v>0.666</v>
      </c>
    </row>
    <row r="22" spans="1:6" s="1" customFormat="1" ht="18.75" customHeight="1">
      <c r="A22" s="63"/>
      <c r="B22" s="67"/>
      <c r="C22" s="64" t="s">
        <v>47</v>
      </c>
      <c r="D22" s="66"/>
      <c r="E22" s="64" t="s">
        <v>48</v>
      </c>
      <c r="F22" s="66"/>
    </row>
    <row r="23" spans="1:6" s="1" customFormat="1" ht="18.75" customHeight="1">
      <c r="A23" s="63"/>
      <c r="B23" s="67"/>
      <c r="C23" s="64" t="s">
        <v>49</v>
      </c>
      <c r="D23" s="66"/>
      <c r="E23" s="64" t="s">
        <v>50</v>
      </c>
      <c r="F23" s="66"/>
    </row>
    <row r="24" spans="1:6" s="1" customFormat="1" ht="18.75" customHeight="1">
      <c r="A24" s="63"/>
      <c r="B24" s="67"/>
      <c r="C24" s="64" t="s">
        <v>51</v>
      </c>
      <c r="D24" s="66"/>
      <c r="E24" s="64" t="s">
        <v>52</v>
      </c>
      <c r="F24" s="66"/>
    </row>
    <row r="25" spans="1:6" s="1" customFormat="1" ht="18.75" customHeight="1">
      <c r="A25" s="63"/>
      <c r="B25" s="67"/>
      <c r="C25" s="64" t="s">
        <v>53</v>
      </c>
      <c r="D25" s="66"/>
      <c r="E25" s="64" t="s">
        <v>54</v>
      </c>
      <c r="F25" s="66"/>
    </row>
    <row r="26" spans="1:6" s="1" customFormat="1" ht="18.75" customHeight="1">
      <c r="A26" s="63"/>
      <c r="B26" s="67"/>
      <c r="C26" s="64" t="s">
        <v>55</v>
      </c>
      <c r="D26" s="66"/>
      <c r="E26" s="64" t="s">
        <v>56</v>
      </c>
      <c r="F26" s="66"/>
    </row>
    <row r="27" spans="1:6" s="1" customFormat="1" ht="18.75" customHeight="1">
      <c r="A27" s="63"/>
      <c r="B27" s="67"/>
      <c r="C27" s="64" t="s">
        <v>57</v>
      </c>
      <c r="D27" s="66"/>
      <c r="E27" s="64" t="s">
        <v>58</v>
      </c>
      <c r="F27" s="66"/>
    </row>
    <row r="28" spans="1:6" s="1" customFormat="1" ht="18.75" customHeight="1">
      <c r="A28" s="63"/>
      <c r="B28" s="67"/>
      <c r="C28" s="64" t="s">
        <v>59</v>
      </c>
      <c r="D28" s="66"/>
      <c r="E28" s="64" t="s">
        <v>60</v>
      </c>
      <c r="F28" s="66"/>
    </row>
    <row r="29" spans="1:6" s="1" customFormat="1" ht="18.75" customHeight="1">
      <c r="A29" s="63"/>
      <c r="B29" s="67"/>
      <c r="C29" s="64" t="s">
        <v>61</v>
      </c>
      <c r="D29" s="66"/>
      <c r="E29" s="63"/>
      <c r="F29" s="68"/>
    </row>
    <row r="30" spans="1:6" s="1" customFormat="1" ht="18.75" customHeight="1">
      <c r="A30" s="63"/>
      <c r="B30" s="67"/>
      <c r="C30" s="64" t="s">
        <v>62</v>
      </c>
      <c r="D30" s="66"/>
      <c r="E30" s="63"/>
      <c r="F30" s="68"/>
    </row>
    <row r="31" spans="1:6" s="1" customFormat="1" ht="18.75" customHeight="1">
      <c r="A31" s="63"/>
      <c r="B31" s="67"/>
      <c r="C31" s="63" t="s">
        <v>63</v>
      </c>
      <c r="D31" s="66"/>
      <c r="E31" s="63"/>
      <c r="F31" s="68"/>
    </row>
    <row r="32" spans="1:6" s="1" customFormat="1" ht="18.75" customHeight="1">
      <c r="A32" s="64" t="s">
        <v>64</v>
      </c>
      <c r="B32" s="69">
        <v>854.750086</v>
      </c>
      <c r="C32" s="64" t="s">
        <v>65</v>
      </c>
      <c r="D32" s="70">
        <v>854.750086</v>
      </c>
      <c r="E32" s="64" t="s">
        <v>65</v>
      </c>
      <c r="F32" s="70">
        <v>854.750086</v>
      </c>
    </row>
    <row r="33" spans="1:6" s="1" customFormat="1" ht="18.75" customHeight="1">
      <c r="A33" s="64" t="s">
        <v>149</v>
      </c>
      <c r="B33" s="65"/>
      <c r="C33" s="64" t="s">
        <v>67</v>
      </c>
      <c r="D33" s="70"/>
      <c r="E33" s="64" t="s">
        <v>67</v>
      </c>
      <c r="F33" s="70"/>
    </row>
    <row r="34" spans="1:6" s="1" customFormat="1" ht="18.75" customHeight="1">
      <c r="A34" s="64" t="s">
        <v>150</v>
      </c>
      <c r="B34" s="65"/>
      <c r="C34" s="63"/>
      <c r="D34" s="68"/>
      <c r="E34" s="63"/>
      <c r="F34" s="68"/>
    </row>
    <row r="35" spans="1:6" s="1" customFormat="1" ht="18.75" customHeight="1">
      <c r="A35" s="64" t="s">
        <v>151</v>
      </c>
      <c r="B35" s="65"/>
      <c r="C35" s="63"/>
      <c r="D35" s="68"/>
      <c r="E35" s="63"/>
      <c r="F35" s="68"/>
    </row>
    <row r="36" spans="1:6" s="1" customFormat="1" ht="18.75" customHeight="1">
      <c r="A36" s="64" t="s">
        <v>152</v>
      </c>
      <c r="B36" s="65"/>
      <c r="C36" s="63"/>
      <c r="D36" s="68"/>
      <c r="E36" s="63"/>
      <c r="F36" s="68"/>
    </row>
    <row r="37" spans="1:6" s="1" customFormat="1" ht="18.75" customHeight="1">
      <c r="A37" s="63"/>
      <c r="B37" s="67"/>
      <c r="C37" s="63"/>
      <c r="D37" s="68"/>
      <c r="E37" s="63"/>
      <c r="F37" s="68"/>
    </row>
    <row r="38" spans="1:6" s="1" customFormat="1" ht="18.75" customHeight="1">
      <c r="A38" s="64" t="s">
        <v>71</v>
      </c>
      <c r="B38" s="65">
        <v>854.750086</v>
      </c>
      <c r="C38" s="64" t="s">
        <v>72</v>
      </c>
      <c r="D38" s="70">
        <v>854.750086</v>
      </c>
      <c r="E38" s="64" t="s">
        <v>72</v>
      </c>
      <c r="F38" s="70">
        <v>854.750086</v>
      </c>
    </row>
    <row r="39" spans="1:6" s="1" customFormat="1" ht="18.75" customHeight="1">
      <c r="A39" s="61"/>
      <c r="C39" s="61"/>
      <c r="D39" s="61"/>
      <c r="E39" s="61"/>
      <c r="F39" s="6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71" t="s">
        <v>153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ht="18.75" customHeight="1">
      <c r="A2" s="73" t="s">
        <v>154</v>
      </c>
      <c r="O2" s="73" t="s">
        <v>155</v>
      </c>
    </row>
    <row r="3" spans="1:15" s="1" customFormat="1" ht="42" customHeight="1">
      <c r="A3" s="74" t="s">
        <v>77</v>
      </c>
      <c r="B3" s="74" t="s">
        <v>78</v>
      </c>
      <c r="C3" s="74" t="s">
        <v>79</v>
      </c>
      <c r="D3" s="74" t="s">
        <v>156</v>
      </c>
      <c r="E3" s="74" t="s">
        <v>157</v>
      </c>
      <c r="F3" s="74" t="s">
        <v>158</v>
      </c>
      <c r="G3" s="74" t="s">
        <v>159</v>
      </c>
      <c r="H3" s="74" t="s">
        <v>160</v>
      </c>
      <c r="I3" s="74" t="s">
        <v>161</v>
      </c>
      <c r="J3" s="74" t="s">
        <v>162</v>
      </c>
      <c r="K3" s="74" t="s">
        <v>163</v>
      </c>
      <c r="L3" s="74" t="s">
        <v>164</v>
      </c>
      <c r="M3" s="74" t="s">
        <v>165</v>
      </c>
      <c r="N3" s="74"/>
      <c r="O3" s="74"/>
    </row>
    <row r="4" spans="1:31" s="1" customFormat="1" ht="39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 t="s">
        <v>10</v>
      </c>
      <c r="N4" s="74" t="s">
        <v>11</v>
      </c>
      <c r="O4" s="74" t="s">
        <v>166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s="1" customFormat="1" ht="18.7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</row>
    <row r="6" spans="1:15" s="1" customFormat="1" ht="18.75" customHeight="1">
      <c r="A6" s="77"/>
      <c r="B6" s="78" t="s">
        <v>9</v>
      </c>
      <c r="C6" s="79">
        <v>854.750086</v>
      </c>
      <c r="D6" s="79">
        <v>854.750086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1" customFormat="1" ht="18.75" customHeight="1">
      <c r="A7" s="77" t="s">
        <v>85</v>
      </c>
      <c r="B7" s="77" t="s">
        <v>86</v>
      </c>
      <c r="C7" s="79">
        <v>854.750086</v>
      </c>
      <c r="D7" s="79">
        <v>854.750086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1" customFormat="1" ht="18.75" customHeight="1">
      <c r="A8" s="77" t="s">
        <v>87</v>
      </c>
      <c r="B8" s="77" t="s">
        <v>88</v>
      </c>
      <c r="C8" s="79">
        <v>854.750086</v>
      </c>
      <c r="D8" s="79">
        <v>854.750086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1" customFormat="1" ht="18.75" customHeight="1">
      <c r="A9" s="77" t="s">
        <v>91</v>
      </c>
      <c r="B9" s="77" t="s">
        <v>92</v>
      </c>
      <c r="C9" s="79">
        <v>854.750086</v>
      </c>
      <c r="D9" s="79">
        <v>854.750086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80" t="s">
        <v>167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1"/>
      <c r="M1" s="81"/>
    </row>
    <row r="2" spans="1:9" s="1" customFormat="1" ht="19.5" customHeight="1">
      <c r="A2" s="82" t="s">
        <v>168</v>
      </c>
      <c r="I2" s="82" t="s">
        <v>3</v>
      </c>
    </row>
    <row r="3" spans="1:13" s="1" customFormat="1" ht="39" customHeight="1">
      <c r="A3" s="83" t="s">
        <v>75</v>
      </c>
      <c r="B3" s="83" t="s">
        <v>169</v>
      </c>
      <c r="C3" s="83" t="s">
        <v>77</v>
      </c>
      <c r="D3" s="83" t="s">
        <v>78</v>
      </c>
      <c r="E3" s="83" t="s">
        <v>79</v>
      </c>
      <c r="F3" s="83" t="s">
        <v>80</v>
      </c>
      <c r="G3" s="83" t="s">
        <v>81</v>
      </c>
      <c r="H3" s="84"/>
      <c r="I3" s="83" t="s">
        <v>82</v>
      </c>
      <c r="J3" s="85"/>
      <c r="K3" s="85"/>
      <c r="L3" s="85"/>
      <c r="M3" s="85"/>
    </row>
    <row r="4" spans="1:13" s="1" customFormat="1" ht="36.75" customHeight="1">
      <c r="A4" s="84"/>
      <c r="B4" s="84"/>
      <c r="C4" s="84"/>
      <c r="D4" s="84"/>
      <c r="E4" s="84"/>
      <c r="F4" s="84"/>
      <c r="G4" s="84" t="s">
        <v>83</v>
      </c>
      <c r="H4" s="84" t="s">
        <v>84</v>
      </c>
      <c r="I4" s="84"/>
      <c r="J4" s="85"/>
      <c r="K4" s="85"/>
      <c r="L4" s="85"/>
      <c r="M4" s="85"/>
    </row>
    <row r="5" spans="1:13" s="1" customFormat="1" ht="18.75" customHeight="1">
      <c r="A5" s="86">
        <v>1</v>
      </c>
      <c r="B5" s="86">
        <v>2</v>
      </c>
      <c r="C5" s="87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5"/>
      <c r="K5" s="85"/>
      <c r="L5" s="85"/>
      <c r="M5" s="85"/>
    </row>
    <row r="6" spans="1:13" s="1" customFormat="1" ht="18.75" customHeight="1">
      <c r="A6" s="88"/>
      <c r="B6" s="88"/>
      <c r="C6" s="88"/>
      <c r="D6" s="89" t="s">
        <v>9</v>
      </c>
      <c r="E6" s="90">
        <v>854.750086</v>
      </c>
      <c r="F6" s="90">
        <v>504.434086</v>
      </c>
      <c r="G6" s="90">
        <v>47.166</v>
      </c>
      <c r="H6" s="90">
        <v>292.96</v>
      </c>
      <c r="I6" s="90">
        <v>10.19</v>
      </c>
      <c r="J6" s="85"/>
      <c r="K6" s="85"/>
      <c r="L6" s="85"/>
      <c r="M6" s="85"/>
    </row>
    <row r="7" spans="1:9" s="1" customFormat="1" ht="18.75" customHeight="1">
      <c r="A7" s="88"/>
      <c r="B7" s="88"/>
      <c r="C7" s="88" t="s">
        <v>85</v>
      </c>
      <c r="D7" s="88" t="s">
        <v>86</v>
      </c>
      <c r="E7" s="90">
        <v>854.750086</v>
      </c>
      <c r="F7" s="90">
        <v>504.434086</v>
      </c>
      <c r="G7" s="90">
        <v>47.166</v>
      </c>
      <c r="H7" s="90">
        <v>292.96</v>
      </c>
      <c r="I7" s="90">
        <v>10.19</v>
      </c>
    </row>
    <row r="8" spans="1:9" s="1" customFormat="1" ht="18.75" customHeight="1">
      <c r="A8" s="88"/>
      <c r="B8" s="88"/>
      <c r="C8" s="88" t="s">
        <v>87</v>
      </c>
      <c r="D8" s="88" t="s">
        <v>88</v>
      </c>
      <c r="E8" s="90">
        <v>854.750086</v>
      </c>
      <c r="F8" s="90">
        <v>504.434086</v>
      </c>
      <c r="G8" s="90">
        <v>47.166</v>
      </c>
      <c r="H8" s="90">
        <v>292.96</v>
      </c>
      <c r="I8" s="90">
        <v>10.19</v>
      </c>
    </row>
    <row r="9" spans="1:9" s="1" customFormat="1" ht="18.75" customHeight="1">
      <c r="A9" s="88" t="s">
        <v>89</v>
      </c>
      <c r="B9" s="88" t="s">
        <v>90</v>
      </c>
      <c r="C9" s="88" t="s">
        <v>91</v>
      </c>
      <c r="D9" s="88" t="s">
        <v>92</v>
      </c>
      <c r="E9" s="90">
        <v>303.15</v>
      </c>
      <c r="F9" s="90"/>
      <c r="G9" s="90"/>
      <c r="H9" s="90">
        <v>292.96</v>
      </c>
      <c r="I9" s="90">
        <v>10.19</v>
      </c>
    </row>
    <row r="10" spans="1:9" s="1" customFormat="1" ht="18.75" customHeight="1">
      <c r="A10" s="88" t="s">
        <v>93</v>
      </c>
      <c r="B10" s="88" t="s">
        <v>90</v>
      </c>
      <c r="C10" s="88" t="s">
        <v>91</v>
      </c>
      <c r="D10" s="88" t="s">
        <v>92</v>
      </c>
      <c r="E10" s="90">
        <v>551.600086</v>
      </c>
      <c r="F10" s="90">
        <v>504.434086</v>
      </c>
      <c r="G10" s="90">
        <v>47.166</v>
      </c>
      <c r="H10" s="90"/>
      <c r="I10" s="9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