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<sst xmlns="http://schemas.openxmlformats.org/spreadsheetml/2006/main" count="1767" uniqueCount="453">
  <si>
    <t/>
  </si>
  <si>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</si>
  <si>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</si>
  <si>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</si>
  <si>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</si>
  <si>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</si>
  <si>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</si>
  <si>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</si>
  <si>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</si>
  <si>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</si>
  <si>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</si>
  <si>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</si>
  <si>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</si>
  <si>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</si>
  <si>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</si>
  <si>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</si>
  <si>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</si>
  <si>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</si>
  <si>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</si>
  <si>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</si>
  <si>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</si>
  <si>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</si>
  <si>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</si>
  <si>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</si>
  <si>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</si>
  <si>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</si>
  <si>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</si>
  <si>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</si>
  <si>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</si>
  <si>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</si>
  <si>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</si>
  <si>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</si>
  <si>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</si>
  <si>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</si>
  <si>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</si>
  <si>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</si>
  <si>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</si>
  <si>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</si>
  <si>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</si>
  <si>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</si>
  <si>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</si>
  <si>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</si>
  <si>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</si>
  <si>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</si>
  <si>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</si>
  <si>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</si>
  <si>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</si>
  <si>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</si>
  <si>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</si>
  <si>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</si>
  <si>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</si>
  <si>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</si>
  <si>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</si>
  <si>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</si>
  <si>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</si>
  <si>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</si>
  <si>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</si>
  <si>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</si>
  <si>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</si>
  <si>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</si>
  <si>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</si>
  <si>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</si>
  <si>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</si>
  <si>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</si>
  <si>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</si>
  <si>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</si>
  <si>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</si>
  <si>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</si>
  <si>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</si>
  <si>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</si>
  <si>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</si>
  <si>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</si>
  <si>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</si>
  <si>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</si>
  <si>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</si>
  <si>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</si>
  <si>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</si>
  <si>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</si>
  <si>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</si>
  <si>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</si>
  <si>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</si>
  <si>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</si>
  <si>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</si>
  <si>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</si>
  <si>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</si>
  <si>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</si>
  <si>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</si>
  <si>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410</t>
  </si>
  <si>
    <t>　潜江市浩口镇人民政府</t>
  </si>
  <si>
    <t>2010101</t>
  </si>
  <si>
    <t>行政运行</t>
  </si>
  <si>
    <t>　　410001</t>
  </si>
  <si>
    <t>　　潜江市浩口镇财政管理所</t>
  </si>
  <si>
    <t>2010301</t>
  </si>
  <si>
    <t>2010399</t>
  </si>
  <si>
    <t>其他政府办公厅（室）及相关机构事务支出</t>
  </si>
  <si>
    <t>2010601</t>
  </si>
  <si>
    <t>2019999</t>
  </si>
  <si>
    <t>其他一般公共服务支出</t>
  </si>
  <si>
    <t>2030601</t>
  </si>
  <si>
    <t>兵役征集</t>
  </si>
  <si>
    <t>2049999</t>
  </si>
  <si>
    <t>其他公共安全支出</t>
  </si>
  <si>
    <t>2080299</t>
  </si>
  <si>
    <t>其他民政管理事务支出</t>
  </si>
  <si>
    <t>2090301</t>
  </si>
  <si>
    <t>职工基本医疗保险统筹基金</t>
  </si>
  <si>
    <t>2090401</t>
  </si>
  <si>
    <t>工伤保险待遇</t>
  </si>
  <si>
    <t>2091101</t>
  </si>
  <si>
    <t>基本养老金支出</t>
  </si>
  <si>
    <t>2100799</t>
  </si>
  <si>
    <t>其他计划生育事务支出</t>
  </si>
  <si>
    <t>2109999</t>
  </si>
  <si>
    <t>其他卫生健康支出</t>
  </si>
  <si>
    <t>2130101</t>
  </si>
  <si>
    <t>2130199</t>
  </si>
  <si>
    <t>其他农业农村支出</t>
  </si>
  <si>
    <t>2210201</t>
  </si>
  <si>
    <t>住房公积金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</si>
  <si>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</si>
  <si>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</si>
  <si>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</si>
  <si>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</si>
  <si>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</si>
  <si>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</si>
  <si>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</si>
  <si>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</si>
  <si>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</si>
  <si>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</si>
  <si>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</si>
  <si>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</si>
  <si>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</si>
  <si>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</si>
  <si>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</si>
  <si>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</si>
  <si>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</si>
  <si>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</si>
  <si>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</si>
  <si>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</si>
  <si>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</si>
  <si>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</si>
  <si>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</si>
  <si>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</si>
  <si>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</si>
  <si>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</si>
  <si>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</si>
  <si>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</si>
  <si>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</si>
  <si>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</si>
  <si>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</si>
  <si>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30217</t>
  </si>
  <si>
    <t>公务接待费</t>
  </si>
  <si>
    <t>30299</t>
  </si>
  <si>
    <t>其他商品和服务支出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</si>
  <si>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</si>
  <si>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</si>
  <si>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</si>
  <si>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</si>
  <si>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</si>
  <si>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</si>
  <si>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</si>
  <si>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</si>
  <si>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</si>
  <si>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</si>
  <si>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</si>
  <si>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</si>
  <si>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</si>
  <si>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</si>
  <si>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</si>
  <si>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</si>
  <si>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</si>
  <si>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</si>
  <si>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</si>
  <si>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</si>
  <si>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</si>
  <si>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</si>
  <si>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</si>
  <si>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</si>
  <si>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</si>
  <si>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</si>
  <si>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</si>
  <si>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</si>
  <si>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</si>
  <si>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</si>
  <si>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</si>
  <si>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</si>
  <si>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</si>
  <si>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</si>
  <si>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</si>
  <si>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</si>
  <si>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</si>
  <si>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</si>
  <si>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</si>
  <si>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</si>
  <si>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</si>
  <si>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</si>
  <si>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</si>
  <si>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</si>
  <si>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</si>
  <si>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</si>
  <si>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</si>
  <si>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</si>
  <si>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</si>
  <si>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30213</t>
  </si>
  <si>
    <t>维修（护）费</t>
  </si>
  <si>
    <t>30215</t>
  </si>
  <si>
    <t>会议费</t>
  </si>
  <si>
    <t>30399</t>
  </si>
  <si>
    <t>其他对个人和家庭的补助</t>
  </si>
  <si>
    <t>31005</t>
  </si>
  <si>
    <t>基础设施建设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</si>
  <si>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</si>
  <si>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</si>
  <si>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</si>
  <si>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</si>
  <si>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</si>
  <si>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</si>
  <si>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50601</t>
  </si>
  <si>
    <t>资本性支出（一）</t>
  </si>
  <si>
    <t>50999</t>
  </si>
  <si>
    <t>其他对个人和家庭补助</t>
  </si>
  <si>
    <t>人员类项目预算表—工资福利支出</t>
  </si>
  <si>
    <t>预算10-1表</t>
  </si>
  <si>
    <t>单位名称（功能科目）</t>
  </si>
  <si>
    <t>伙食补助费</t>
  </si>
  <si>
    <t>绩效工资</t>
  </si>
  <si>
    <t>职业年金缴费</t>
  </si>
  <si>
    <t>公务员医疗补助缴费</t>
  </si>
  <si>
    <t>医疗费</t>
  </si>
  <si>
    <t>　　　2010101</t>
  </si>
  <si>
    <t>　　　行政运行</t>
  </si>
  <si>
    <t>　　　2010601</t>
  </si>
  <si>
    <t>　　　2090301</t>
  </si>
  <si>
    <t>　　　职工基本医疗保险统筹基金</t>
  </si>
  <si>
    <t>　　　2090401</t>
  </si>
  <si>
    <t>　　　工伤保险待遇</t>
  </si>
  <si>
    <t>　　　2091101</t>
  </si>
  <si>
    <t>　　　基本养老金支出</t>
  </si>
  <si>
    <t>　　　2130101</t>
  </si>
  <si>
    <t>　　　2210201</t>
  </si>
  <si>
    <t>　　　住房公积金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</si>
  <si>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</si>
  <si>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</si>
  <si>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</si>
  <si>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</si>
  <si>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</si>
  <si>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</si>
  <si>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</si>
  <si>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</si>
  <si>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</si>
  <si>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</si>
  <si>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</si>
  <si>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</si>
  <si>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</si>
  <si>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公用经费预算表—商品和服务支出</t>
  </si>
  <si>
    <t>预算10-3表</t>
  </si>
  <si>
    <t>合  计</t>
  </si>
  <si>
    <t>咨询费</t>
  </si>
  <si>
    <t>手续费</t>
  </si>
  <si>
    <t>邮电费</t>
  </si>
  <si>
    <t>取暖费</t>
  </si>
  <si>
    <t>物业管理费</t>
  </si>
  <si>
    <t>因公出国(境)费</t>
  </si>
  <si>
    <t>维修(护)费</t>
  </si>
  <si>
    <t>租赁费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</si>
  <si>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</si>
  <si>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</si>
  <si>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</si>
  <si>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</si>
  <si>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</si>
  <si>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</si>
  <si>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</si>
  <si>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</si>
  <si>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</si>
  <si>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</si>
  <si>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</si>
  <si>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　　　2010301</t>
  </si>
  <si>
    <t>人员类项目和公用经费预算资金来源表</t>
  </si>
  <si>
    <t>预算11表</t>
  </si>
  <si>
    <t>基本支出项目明细</t>
  </si>
  <si>
    <t>在职人员公用</t>
  </si>
  <si>
    <t>在职人员住房补贴</t>
  </si>
  <si>
    <t>其他津贴补贴</t>
  </si>
  <si>
    <t>交通补贴</t>
  </si>
  <si>
    <t>通讯补贴</t>
  </si>
  <si>
    <t>规范津补贴</t>
  </si>
  <si>
    <t>在职人员物业补贴</t>
  </si>
  <si>
    <t>一次性奖金</t>
  </si>
  <si>
    <t>基本医疗保险缴费</t>
  </si>
  <si>
    <t>工伤保险缴费</t>
  </si>
  <si>
    <t>基本养老保险缴费</t>
  </si>
  <si>
    <t>不可预见人员经费</t>
  </si>
  <si>
    <t>其他运转类和特定目标类项目支出预算资金来源表</t>
  </si>
  <si>
    <t>预算12表</t>
  </si>
  <si>
    <t>一级项目</t>
  </si>
  <si>
    <t>二级项目</t>
  </si>
  <si>
    <t>镇处运转经费</t>
  </si>
  <si>
    <t>人大政协联络处市级补助经费</t>
  </si>
  <si>
    <t>城建、劳动以钱养事经费</t>
  </si>
  <si>
    <t>村级支出</t>
  </si>
  <si>
    <t>维稳经费</t>
  </si>
  <si>
    <t>镇处两附加</t>
  </si>
  <si>
    <t>政府房修</t>
  </si>
  <si>
    <t>道路建设经费</t>
  </si>
  <si>
    <t>账表费</t>
  </si>
  <si>
    <t>棉花粮种补贴工作经费</t>
  </si>
  <si>
    <t>银行代办点</t>
  </si>
  <si>
    <t>档案经费</t>
  </si>
  <si>
    <t>两金征收及财政专管员补助</t>
  </si>
  <si>
    <t>财政体制老基数补助</t>
  </si>
  <si>
    <t>交通安全经费</t>
  </si>
  <si>
    <t>村级运转经费</t>
  </si>
  <si>
    <t>村级组织一事一议经费</t>
  </si>
  <si>
    <t>征兵补助经费</t>
  </si>
  <si>
    <t>综治经费</t>
  </si>
  <si>
    <t>镇处专项经费</t>
  </si>
  <si>
    <t>民政优抚资金</t>
  </si>
  <si>
    <t>计划生育</t>
  </si>
  <si>
    <t>血防灭螺经费</t>
  </si>
  <si>
    <t>一江两山景观林效益补差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</si>
  <si>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</si>
  <si>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</si>
  <si>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</si>
  <si>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</si>
  <si>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</si>
  <si>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</si>
  <si>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</si>
  <si>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</si>
  <si>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</si>
  <si>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</si>
  <si>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</si>
  <si>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</si>
  <si>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</si>
  <si>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</si>
  <si>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</si>
  <si>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</si>
  <si>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</si>
  <si>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</si>
  <si>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</si>
  <si>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</si>
  <si>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</si>
  <si>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</si>
  <si>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</si>
  <si>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</si>
  <si>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</si>
  <si>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</si>
  <si>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</si>
  <si>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</si>
  <si>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</si>
  <si>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</si>
  <si>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</si>
  <si>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</si>
  <si>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</si>
  <si>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</si>
  <si>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</si>
  <si>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</si>
  <si>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</si>
  <si>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</si>
  <si>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</si>
  <si>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</si>
  <si>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</si>
  <si>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[2010601]行政运行</t>
  </si>
  <si>
    <t>[2010104]台式机</t>
  </si>
  <si>
    <t>惠普台式机</t>
  </si>
  <si>
    <t>[201]通用设备</t>
  </si>
  <si>
    <t>无</t>
  </si>
  <si>
    <t>[30201]办公费</t>
  </si>
  <si>
    <t>年初安排</t>
  </si>
  <si>
    <t>经费拨款补助</t>
  </si>
  <si>
    <t>[2201001]制冷电器</t>
  </si>
  <si>
    <t>格力挂机</t>
  </si>
  <si>
    <t>[2010601]打印设备</t>
  </si>
  <si>
    <t>打印机</t>
  </si>
  <si>
    <t>台式机</t>
  </si>
  <si>
    <t>柜机3P</t>
  </si>
  <si>
    <t>[6010300]椅凳类</t>
  </si>
  <si>
    <t>办公椅</t>
  </si>
  <si>
    <t>会议椅</t>
  </si>
  <si>
    <t>[2010105]便携式计算机</t>
  </si>
  <si>
    <t>惠普笔记本电脑</t>
  </si>
  <si>
    <t>[6010200]台、桌类</t>
  </si>
  <si>
    <t>会议桌</t>
  </si>
  <si>
    <t>[6010501]文件柜</t>
  </si>
  <si>
    <t>文件柜</t>
  </si>
  <si>
    <t>办公桌</t>
  </si>
  <si>
    <t>冰柜</t>
  </si>
  <si>
    <t>[2201099]其他生活用电器</t>
  </si>
  <si>
    <t>消毒柜</t>
  </si>
  <si>
    <t>格力柜机</t>
  </si>
  <si>
    <t>挂机1.5P</t>
  </si>
  <si>
    <t>财政内部机构名称</t>
  </si>
  <si>
    <t>410001</t>
  </si>
  <si>
    <t>[410001]潜江市浩口镇财政管理所</t>
  </si>
  <si>
    <t>[2090301]职工基本医疗保险统筹基金</t>
  </si>
  <si>
    <t>1116</t>
  </si>
  <si>
    <t>[30110]职工基本医疗保险缴费</t>
  </si>
  <si>
    <t>1108</t>
  </si>
  <si>
    <t>[30102]津贴补贴</t>
  </si>
  <si>
    <t>[2010301]行政运行</t>
  </si>
  <si>
    <t>2101</t>
  </si>
  <si>
    <t>[30205]水费</t>
  </si>
  <si>
    <t>[2019999]其他一般公共服务支出</t>
  </si>
  <si>
    <t>22</t>
  </si>
  <si>
    <t>[31005]基础设施建设</t>
  </si>
  <si>
    <t>1105</t>
  </si>
  <si>
    <t>[30202]印刷费</t>
  </si>
  <si>
    <t>[30206]电费</t>
  </si>
  <si>
    <t>[2100799]其他计划生育事务支出</t>
  </si>
  <si>
    <t>31</t>
  </si>
  <si>
    <t>1110</t>
  </si>
  <si>
    <t>[2049999]其他公共安全支出</t>
  </si>
  <si>
    <t>1107</t>
  </si>
  <si>
    <t>1106</t>
  </si>
  <si>
    <t>[2030601]兵役征集</t>
  </si>
  <si>
    <t>1112</t>
  </si>
  <si>
    <t>[30103]奖金</t>
  </si>
  <si>
    <t>[2010399]其他政府办公厅（室）及相关机构事务支出</t>
  </si>
  <si>
    <t>[30213]维修（护）费</t>
  </si>
  <si>
    <t>[30399]其他对个人和家庭的补助</t>
  </si>
  <si>
    <t>[2091101]基本养老金支出</t>
  </si>
  <si>
    <t>1114</t>
  </si>
  <si>
    <t>[30108]机关事业单位基本养老保险缴费</t>
  </si>
  <si>
    <t>[30211]差旅费</t>
  </si>
  <si>
    <t>[30217]公务接待费</t>
  </si>
  <si>
    <t>[2080299]其他民政管理事务支出</t>
  </si>
  <si>
    <t>[2010101]行政运行</t>
  </si>
  <si>
    <t>[30215]会议费</t>
  </si>
  <si>
    <t>1102</t>
  </si>
  <si>
    <t>[2130199]其他农业农村支出</t>
  </si>
  <si>
    <t>[2210201]住房公积金</t>
  </si>
  <si>
    <t>1123</t>
  </si>
  <si>
    <t>[30113]住房公积金</t>
  </si>
  <si>
    <t>[2090401]工伤保险待遇</t>
  </si>
  <si>
    <t>1119</t>
  </si>
  <si>
    <t>[30112]其他社会保障缴费</t>
  </si>
  <si>
    <t>[2109999]其他卫生健康支出</t>
  </si>
  <si>
    <t>1101</t>
  </si>
  <si>
    <t>[30101]基本工资</t>
  </si>
  <si>
    <t>[2130101]行政运行</t>
  </si>
  <si>
    <t>1133</t>
  </si>
  <si>
    <t>[30199]其他工资福利支出</t>
  </si>
  <si>
    <t>[30299]其他商品和服务支出</t>
  </si>
  <si>
    <t>410002</t>
  </si>
  <si>
    <t>[410002]潜江市浩口镇人民政府本级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</si>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</sst>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4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49.00390625" style="1" customWidth="1"/>
    <col min="5" max="5" width="54.57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</v>
      </c>
      <c r="B1" s="3"/>
      <c r="C1" s="3"/>
      <c r="D1" s="2"/>
      <c r="E1" s="2"/>
      <c r="F1" s="3"/>
      <c r="G1" s="3"/>
      <c r="H1" s="4"/>
      <c r="I1" s="3"/>
      <c r="J1" s="3"/>
      <c r="K1" s="3"/>
      <c r="L1" s="3"/>
    </row>
    <row r="2" spans="1:12" s="1" customFormat="1" ht="13.5" customHeight="1">
      <c r="A2" s="5" t="s">
        <v>2</v>
      </c>
      <c r="D2" s="6"/>
      <c r="E2" s="6"/>
      <c r="H2" s="7"/>
      <c r="L2" s="5" t="s">
        <v>3</v>
      </c>
    </row>
    <row r="3" spans="1:12" s="1" customFormat="1" ht="18.75" customHeight="1">
      <c r="A3" s="8" t="s">
        <v>4</v>
      </c>
      <c r="B3" s="8"/>
      <c r="C3" s="8" t="s">
        <v>5</v>
      </c>
      <c r="D3" s="8"/>
      <c r="E3" s="8"/>
      <c r="F3" s="9"/>
      <c r="G3" s="9"/>
      <c r="H3" s="9"/>
      <c r="I3" s="9"/>
      <c r="J3" s="9"/>
      <c r="K3" s="9"/>
      <c r="L3" s="9"/>
    </row>
    <row r="4" spans="1:12" s="1" customFormat="1" ht="26.25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8" t="s">
        <v>6</v>
      </c>
      <c r="I4" s="10" t="s">
        <v>9</v>
      </c>
      <c r="J4" s="10" t="s">
        <v>10</v>
      </c>
      <c r="K4" s="10" t="s">
        <v>11</v>
      </c>
      <c r="L4" s="10" t="s">
        <v>12</v>
      </c>
    </row>
    <row r="5" spans="1:12" s="1" customFormat="1" ht="18.75" customHeight="1">
      <c r="A5" s="9" t="s">
        <v>13</v>
      </c>
      <c r="B5" s="11">
        <v>1234.978097</v>
      </c>
      <c r="C5" s="9" t="s">
        <v>14</v>
      </c>
      <c r="D5" s="12">
        <f>E5+F5+G5</f>
        <v>0</v>
      </c>
      <c r="E5" s="13">
        <v>800.701749</v>
      </c>
      <c r="F5" s="12"/>
      <c r="G5" s="12"/>
      <c r="H5" s="14" t="s">
        <v>15</v>
      </c>
      <c r="I5" s="12">
        <f>I6+I9+I12</f>
        <v>0</v>
      </c>
      <c r="J5" s="12">
        <f>J6+J9+J12</f>
        <v>0</v>
      </c>
      <c r="K5" s="12">
        <f>K6+K9+K12</f>
        <v>0</v>
      </c>
      <c r="L5" s="12">
        <f>L6+L9+L12</f>
        <v>0</v>
      </c>
    </row>
    <row r="6" spans="1:12" s="1" customFormat="1" ht="18.75" customHeight="1">
      <c r="A6" s="9" t="s">
        <v>16</v>
      </c>
      <c r="B6" s="11"/>
      <c r="C6" s="9" t="s">
        <v>17</v>
      </c>
      <c r="D6" s="12">
        <f>E6+F6+G6</f>
        <v>0</v>
      </c>
      <c r="E6" s="12">
        <v>6.2</v>
      </c>
      <c r="F6" s="12"/>
      <c r="G6" s="12"/>
      <c r="H6" s="14" t="s">
        <v>18</v>
      </c>
      <c r="I6" s="12">
        <f>J6+K6+L6</f>
        <v>0</v>
      </c>
      <c r="J6" s="12">
        <v>743.168948</v>
      </c>
      <c r="K6" s="12"/>
      <c r="L6" s="12"/>
    </row>
    <row r="7" spans="1:12" s="1" customFormat="1" ht="18.75" customHeight="1">
      <c r="A7" s="9" t="s">
        <v>19</v>
      </c>
      <c r="B7" s="11"/>
      <c r="C7" s="9" t="s">
        <v>20</v>
      </c>
      <c r="D7" s="12">
        <f>E7+F7+G7</f>
        <v>0</v>
      </c>
      <c r="E7" s="12"/>
      <c r="F7" s="12"/>
      <c r="G7" s="12"/>
      <c r="H7" s="14" t="s">
        <v>21</v>
      </c>
      <c r="I7" s="12">
        <f>J7+K7+L7</f>
        <v>0</v>
      </c>
      <c r="J7" s="12">
        <v>743.168948</v>
      </c>
      <c r="K7" s="12"/>
      <c r="L7" s="12"/>
    </row>
    <row r="8" spans="1:12" s="1" customFormat="1" ht="18.75" customHeight="1">
      <c r="A8" s="15"/>
      <c r="B8" s="16"/>
      <c r="C8" s="9" t="s">
        <v>22</v>
      </c>
      <c r="D8" s="12">
        <f>E8+F8+G8</f>
        <v>0</v>
      </c>
      <c r="E8" s="12"/>
      <c r="F8" s="12"/>
      <c r="G8" s="12"/>
      <c r="H8" s="14" t="s">
        <v>23</v>
      </c>
      <c r="I8" s="12">
        <f>J8+K8+L8</f>
        <v>0</v>
      </c>
      <c r="J8" s="12"/>
      <c r="K8" s="12"/>
      <c r="L8" s="12"/>
    </row>
    <row r="9" spans="1:12" s="1" customFormat="1" ht="18.75" customHeight="1">
      <c r="A9" s="15"/>
      <c r="B9" s="16"/>
      <c r="C9" s="9" t="s">
        <v>24</v>
      </c>
      <c r="D9" s="12">
        <f>E9+F9+G9</f>
        <v>0</v>
      </c>
      <c r="E9" s="12"/>
      <c r="F9" s="12"/>
      <c r="G9" s="12"/>
      <c r="H9" s="14" t="s">
        <v>25</v>
      </c>
      <c r="I9" s="12">
        <f>J9+K9+L9</f>
        <v>0</v>
      </c>
      <c r="J9" s="12">
        <v>442.522949</v>
      </c>
      <c r="K9" s="12"/>
      <c r="L9" s="12"/>
    </row>
    <row r="10" spans="1:12" s="1" customFormat="1" ht="18.75" customHeight="1">
      <c r="A10" s="15"/>
      <c r="B10" s="16"/>
      <c r="C10" s="9" t="s">
        <v>26</v>
      </c>
      <c r="D10" s="12">
        <f>E10+F10+G10</f>
        <v>0</v>
      </c>
      <c r="E10" s="12">
        <v>13.71</v>
      </c>
      <c r="F10" s="12"/>
      <c r="G10" s="12"/>
      <c r="H10" s="14" t="s">
        <v>27</v>
      </c>
      <c r="I10" s="12">
        <f>J10+K10+L10</f>
        <v>0</v>
      </c>
      <c r="J10" s="12">
        <v>90.122949</v>
      </c>
      <c r="K10" s="12"/>
      <c r="L10" s="12"/>
    </row>
    <row r="11" spans="1:12" s="1" customFormat="1" ht="18.75" customHeight="1">
      <c r="A11" s="15"/>
      <c r="B11" s="16"/>
      <c r="C11" s="9" t="s">
        <v>28</v>
      </c>
      <c r="D11" s="12">
        <f>E11+F11+G11</f>
        <v>0</v>
      </c>
      <c r="E11" s="12">
        <v>12.01</v>
      </c>
      <c r="F11" s="12"/>
      <c r="G11" s="12"/>
      <c r="H11" s="14" t="s">
        <v>29</v>
      </c>
      <c r="I11" s="12">
        <f>J11+K11+L11</f>
        <v>0</v>
      </c>
      <c r="J11" s="12">
        <v>352.4</v>
      </c>
      <c r="K11" s="12"/>
      <c r="L11" s="12"/>
    </row>
    <row r="12" spans="1:12" s="1" customFormat="1" ht="18.75" customHeight="1">
      <c r="A12" s="15"/>
      <c r="B12" s="16"/>
      <c r="C12" s="9" t="s">
        <v>30</v>
      </c>
      <c r="D12" s="12">
        <f>E12+F12+G12</f>
        <v>0</v>
      </c>
      <c r="E12" s="12"/>
      <c r="F12" s="12"/>
      <c r="G12" s="12"/>
      <c r="H12" s="14" t="s">
        <v>31</v>
      </c>
      <c r="I12" s="12">
        <f>J12+K12+L12</f>
        <v>0</v>
      </c>
      <c r="J12" s="12">
        <v>49.2862</v>
      </c>
      <c r="K12" s="12"/>
      <c r="L12" s="12"/>
    </row>
    <row r="13" spans="1:12" s="1" customFormat="1" ht="18.75" customHeight="1">
      <c r="A13" s="15"/>
      <c r="B13" s="16"/>
      <c r="C13" s="9" t="s">
        <v>32</v>
      </c>
      <c r="D13" s="12">
        <f>E13+F13+G13</f>
        <v>0</v>
      </c>
      <c r="E13" s="12"/>
      <c r="F13" s="12"/>
      <c r="G13" s="12"/>
      <c r="H13" s="14" t="s">
        <v>33</v>
      </c>
      <c r="I13" s="12">
        <f>J13+K13+L13</f>
        <v>0</v>
      </c>
      <c r="J13" s="12">
        <v>49.2862</v>
      </c>
      <c r="K13" s="12"/>
      <c r="L13" s="12"/>
    </row>
    <row r="14" spans="1:12" s="1" customFormat="1" ht="18.75" customHeight="1">
      <c r="A14" s="15"/>
      <c r="B14" s="16"/>
      <c r="C14" s="9" t="s">
        <v>34</v>
      </c>
      <c r="D14" s="12">
        <f>E14+F14+G14</f>
        <v>0</v>
      </c>
      <c r="E14" s="12">
        <v>280.393702</v>
      </c>
      <c r="F14" s="12"/>
      <c r="G14" s="12"/>
      <c r="H14" s="14" t="s">
        <v>35</v>
      </c>
      <c r="I14" s="12">
        <f>J14+K14+L14</f>
        <v>0</v>
      </c>
      <c r="J14" s="12"/>
      <c r="K14" s="12"/>
      <c r="L14" s="12"/>
    </row>
    <row r="15" spans="1:12" s="1" customFormat="1" ht="18.75" customHeight="1">
      <c r="A15" s="15"/>
      <c r="B15" s="16"/>
      <c r="C15" s="9" t="s">
        <v>36</v>
      </c>
      <c r="D15" s="12">
        <f>E15+F15+G15</f>
        <v>0</v>
      </c>
      <c r="E15" s="12"/>
      <c r="F15" s="12"/>
      <c r="G15" s="12"/>
      <c r="H15" s="17"/>
      <c r="I15" s="18"/>
      <c r="J15" s="19"/>
      <c r="K15" s="19"/>
      <c r="L15" s="19"/>
    </row>
    <row r="16" spans="1:12" s="1" customFormat="1" ht="18.75" customHeight="1">
      <c r="A16" s="15"/>
      <c r="B16" s="16"/>
      <c r="C16" s="9" t="s">
        <v>37</v>
      </c>
      <c r="D16" s="12">
        <f>E16+F16+G16</f>
        <v>0</v>
      </c>
      <c r="E16" s="12"/>
      <c r="F16" s="12"/>
      <c r="G16" s="12"/>
      <c r="H16" s="17"/>
      <c r="I16" s="18"/>
      <c r="J16" s="19"/>
      <c r="K16" s="19"/>
      <c r="L16" s="19"/>
    </row>
    <row r="17" spans="1:12" s="1" customFormat="1" ht="18.75" customHeight="1">
      <c r="A17" s="15"/>
      <c r="B17" s="16"/>
      <c r="C17" s="9" t="s">
        <v>38</v>
      </c>
      <c r="D17" s="12">
        <f>E17+F17+G17</f>
        <v>0</v>
      </c>
      <c r="E17" s="12"/>
      <c r="F17" s="12"/>
      <c r="G17" s="12"/>
      <c r="H17" s="17"/>
      <c r="I17" s="18"/>
      <c r="J17" s="19"/>
      <c r="K17" s="19"/>
      <c r="L17" s="19"/>
    </row>
    <row r="18" spans="1:12" s="1" customFormat="1" ht="18.75" customHeight="1">
      <c r="A18" s="15"/>
      <c r="B18" s="16"/>
      <c r="C18" s="9" t="s">
        <v>39</v>
      </c>
      <c r="D18" s="12">
        <f>E18+F18+G18</f>
        <v>0</v>
      </c>
      <c r="E18" s="12"/>
      <c r="F18" s="12"/>
      <c r="G18" s="12"/>
      <c r="H18" s="14" t="s">
        <v>40</v>
      </c>
      <c r="I18" s="12">
        <f>I19+I20+I21+I22+I23+I24+I25+I26+I27+I28</f>
        <v>0</v>
      </c>
      <c r="J18" s="12">
        <f>J19+J20+J21+J22+J23+J24+J25+J26+J27+J28</f>
        <v>0</v>
      </c>
      <c r="K18" s="12">
        <f>K19+K20+K21+K22+K23+K24+K25+K26+K27+K28</f>
        <v>0</v>
      </c>
      <c r="L18" s="12">
        <f>L19+L20+L21+L22+L23+L24+L25+L26+L27+L28</f>
        <v>0</v>
      </c>
    </row>
    <row r="19" spans="1:12" s="1" customFormat="1" ht="18.75" customHeight="1">
      <c r="A19" s="15"/>
      <c r="B19" s="16"/>
      <c r="C19" s="9" t="s">
        <v>41</v>
      </c>
      <c r="D19" s="12">
        <f>E19+F19+G19</f>
        <v>0</v>
      </c>
      <c r="E19" s="12"/>
      <c r="F19" s="12"/>
      <c r="G19" s="12"/>
      <c r="H19" s="14" t="s">
        <v>42</v>
      </c>
      <c r="I19" s="12">
        <f>J19+K19+L19</f>
        <v>0</v>
      </c>
      <c r="J19" s="12">
        <v>743.168948</v>
      </c>
      <c r="K19" s="12"/>
      <c r="L19" s="12"/>
    </row>
    <row r="20" spans="1:12" s="1" customFormat="1" ht="18.75" customHeight="1">
      <c r="A20" s="15"/>
      <c r="B20" s="16"/>
      <c r="C20" s="9" t="s">
        <v>43</v>
      </c>
      <c r="D20" s="12">
        <f>E20+F20+G20</f>
        <v>0</v>
      </c>
      <c r="E20" s="12"/>
      <c r="F20" s="12"/>
      <c r="G20" s="12"/>
      <c r="H20" s="14" t="s">
        <v>44</v>
      </c>
      <c r="I20" s="12">
        <f>J20+K20+L20</f>
        <v>0</v>
      </c>
      <c r="J20" s="12">
        <v>209.212949</v>
      </c>
      <c r="K20" s="12"/>
      <c r="L20" s="12"/>
    </row>
    <row r="21" spans="1:12" s="1" customFormat="1" ht="18.75" customHeight="1">
      <c r="A21" s="15"/>
      <c r="B21" s="16"/>
      <c r="C21" s="9" t="s">
        <v>45</v>
      </c>
      <c r="D21" s="12">
        <f>E21+F21+G21</f>
        <v>0</v>
      </c>
      <c r="E21" s="12">
        <v>40.64304</v>
      </c>
      <c r="F21" s="12"/>
      <c r="G21" s="12"/>
      <c r="H21" s="14" t="s">
        <v>46</v>
      </c>
      <c r="I21" s="12">
        <f>J21+K21+L21</f>
        <v>0</v>
      </c>
      <c r="J21" s="12">
        <v>154.4662</v>
      </c>
      <c r="K21" s="12"/>
      <c r="L21" s="12"/>
    </row>
    <row r="22" spans="1:12" s="1" customFormat="1" ht="18.75" customHeight="1">
      <c r="A22" s="15"/>
      <c r="B22" s="16"/>
      <c r="C22" s="9" t="s">
        <v>47</v>
      </c>
      <c r="D22" s="12">
        <f>E22+F22+G22</f>
        <v>0</v>
      </c>
      <c r="E22" s="12"/>
      <c r="F22" s="12"/>
      <c r="G22" s="12"/>
      <c r="H22" s="14" t="s">
        <v>48</v>
      </c>
      <c r="I22" s="12">
        <f>J22+K22+L22</f>
        <v>0</v>
      </c>
      <c r="J22" s="12"/>
      <c r="K22" s="12"/>
      <c r="L22" s="12"/>
    </row>
    <row r="23" spans="1:12" s="1" customFormat="1" ht="18.75" customHeight="1">
      <c r="A23" s="15"/>
      <c r="B23" s="16"/>
      <c r="C23" s="9" t="s">
        <v>49</v>
      </c>
      <c r="D23" s="12">
        <f>E23+F23+G23</f>
        <v>0</v>
      </c>
      <c r="E23" s="12"/>
      <c r="F23" s="12"/>
      <c r="G23" s="12"/>
      <c r="H23" s="14" t="s">
        <v>50</v>
      </c>
      <c r="I23" s="12">
        <f>J23+K23+L23</f>
        <v>0</v>
      </c>
      <c r="J23" s="12"/>
      <c r="K23" s="12"/>
      <c r="L23" s="12"/>
    </row>
    <row r="24" spans="1:12" s="1" customFormat="1" ht="18.75" customHeight="1">
      <c r="A24" s="15"/>
      <c r="B24" s="16"/>
      <c r="C24" s="9" t="s">
        <v>51</v>
      </c>
      <c r="D24" s="12">
        <f>E24+F24+G24</f>
        <v>0</v>
      </c>
      <c r="E24" s="12"/>
      <c r="F24" s="12"/>
      <c r="G24" s="12"/>
      <c r="H24" s="14" t="s">
        <v>52</v>
      </c>
      <c r="I24" s="12">
        <f>J24+K24+L24</f>
        <v>0</v>
      </c>
      <c r="J24" s="12">
        <v>128.13</v>
      </c>
      <c r="K24" s="12"/>
      <c r="L24" s="12"/>
    </row>
    <row r="25" spans="1:12" s="1" customFormat="1" ht="18.75" customHeight="1">
      <c r="A25" s="15"/>
      <c r="B25" s="16"/>
      <c r="C25" s="9" t="s">
        <v>53</v>
      </c>
      <c r="D25" s="12">
        <f>E25+F25+G25</f>
        <v>0</v>
      </c>
      <c r="E25" s="12"/>
      <c r="F25" s="12"/>
      <c r="G25" s="12"/>
      <c r="H25" s="14" t="s">
        <v>54</v>
      </c>
      <c r="I25" s="12">
        <f>J25+K25+L25</f>
        <v>0</v>
      </c>
      <c r="J25" s="12"/>
      <c r="K25" s="12"/>
      <c r="L25" s="12"/>
    </row>
    <row r="26" spans="1:12" s="1" customFormat="1" ht="18.75" customHeight="1">
      <c r="A26" s="15"/>
      <c r="B26" s="16"/>
      <c r="C26" s="9" t="s">
        <v>55</v>
      </c>
      <c r="D26" s="12">
        <f>E26+F26+G26</f>
        <v>0</v>
      </c>
      <c r="E26" s="12"/>
      <c r="F26" s="12"/>
      <c r="G26" s="12"/>
      <c r="H26" s="14" t="s">
        <v>56</v>
      </c>
      <c r="I26" s="12">
        <f>J26+K26+L26</f>
        <v>0</v>
      </c>
      <c r="J26" s="12"/>
      <c r="K26" s="12"/>
      <c r="L26" s="12"/>
    </row>
    <row r="27" spans="1:12" s="1" customFormat="1" ht="18.75" customHeight="1">
      <c r="A27" s="15"/>
      <c r="B27" s="16"/>
      <c r="C27" s="9" t="s">
        <v>57</v>
      </c>
      <c r="D27" s="12">
        <f>E27+F27+G27</f>
        <v>0</v>
      </c>
      <c r="E27" s="12"/>
      <c r="F27" s="12"/>
      <c r="G27" s="12"/>
      <c r="H27" s="14" t="s">
        <v>58</v>
      </c>
      <c r="I27" s="12">
        <f>J27+K27+L27</f>
        <v>0</v>
      </c>
      <c r="J27" s="12"/>
      <c r="K27" s="12"/>
      <c r="L27" s="12"/>
    </row>
    <row r="28" spans="1:12" s="1" customFormat="1" ht="18.75" customHeight="1">
      <c r="A28" s="15"/>
      <c r="B28" s="16"/>
      <c r="C28" s="9" t="s">
        <v>59</v>
      </c>
      <c r="D28" s="12">
        <f>E28+F28+G28</f>
        <v>0</v>
      </c>
      <c r="E28" s="12"/>
      <c r="F28" s="12"/>
      <c r="G28" s="12"/>
      <c r="H28" s="14" t="s">
        <v>60</v>
      </c>
      <c r="I28" s="12">
        <f>J28+K28+L28</f>
        <v>0</v>
      </c>
      <c r="J28" s="12"/>
      <c r="K28" s="12"/>
      <c r="L28" s="12"/>
    </row>
    <row r="29" spans="1:12" s="1" customFormat="1" ht="18.75" customHeight="1">
      <c r="A29" s="15"/>
      <c r="B29" s="16"/>
      <c r="C29" s="9" t="s">
        <v>61</v>
      </c>
      <c r="D29" s="12">
        <f>E29+F29+G29</f>
        <v>0</v>
      </c>
      <c r="E29" s="12"/>
      <c r="F29" s="12"/>
      <c r="G29" s="12"/>
      <c r="H29" s="17"/>
      <c r="I29" s="19"/>
      <c r="J29" s="19"/>
      <c r="K29" s="19"/>
      <c r="L29" s="19"/>
    </row>
    <row r="30" spans="1:12" s="1" customFormat="1" ht="18.75" customHeight="1">
      <c r="A30" s="15"/>
      <c r="B30" s="16"/>
      <c r="C30" s="9" t="s">
        <v>62</v>
      </c>
      <c r="D30" s="20">
        <f>E30+F30+G30</f>
        <v>0</v>
      </c>
      <c r="E30" s="20"/>
      <c r="F30" s="21"/>
      <c r="G30" s="21"/>
      <c r="H30" s="17"/>
      <c r="I30" s="19"/>
      <c r="J30" s="19"/>
      <c r="K30" s="19"/>
      <c r="L30" s="19"/>
    </row>
    <row r="31" spans="1:12" s="1" customFormat="1" ht="18.75" customHeight="1">
      <c r="A31" s="15"/>
      <c r="B31" s="16"/>
      <c r="C31" s="15" t="s">
        <v>63</v>
      </c>
      <c r="D31" s="12">
        <f>E31+F31+G31</f>
        <v>0</v>
      </c>
      <c r="E31" s="12">
        <v>1</v>
      </c>
      <c r="F31" s="12"/>
      <c r="G31" s="12"/>
      <c r="H31" s="17"/>
      <c r="I31" s="19"/>
      <c r="J31" s="19"/>
      <c r="K31" s="19"/>
      <c r="L31" s="19"/>
    </row>
    <row r="32" spans="1:12" s="1" customFormat="1" ht="18.75" customHeight="1">
      <c r="A32" s="9" t="s">
        <v>64</v>
      </c>
      <c r="B32" s="11">
        <f>B6+B7+B5</f>
        <v>0</v>
      </c>
      <c r="C32" s="9" t="s">
        <v>65</v>
      </c>
      <c r="D32" s="12">
        <f>D5+D6+D7+D8+D9+D10+D11+D12+D13+D14+D15+D16+D17+D18+D19+D20+D21+D22+D23+D24+D25+D26+D27+D28+D29+D30+D31</f>
        <v>0</v>
      </c>
      <c r="E32" s="12">
        <f>E5+E6+E7+E8+E9+E10+E11+E12+E13+E14+E15+E16+E17+E18+E19+E20+E21+E22+E23+E24+E25+E26+E27+E28+E29+E30+E31</f>
        <v>0</v>
      </c>
      <c r="F32" s="12">
        <f>F5+F6+F7+F8+F9+F10+F11+F12+F13+F14+F15+F16+F17+F18+F19+F20+F21+F22+F23+F24+F25+F26+F27+F28+F29+F30+F31</f>
        <v>0</v>
      </c>
      <c r="G32" s="12">
        <f>G5+G6+G7+G8+G9+G10+G11+G12+G13+G14+G15+G16+G17+G18+G19+G20+G21+G22+G23+G24+G25+G26+G27+G28+G29+G30+G31</f>
        <v>0</v>
      </c>
      <c r="H32" s="14" t="s">
        <v>65</v>
      </c>
      <c r="I32" s="12">
        <f>I19+I20+I21+I22+I23+I24+I25+I26+I27+I28</f>
        <v>0</v>
      </c>
      <c r="J32" s="12">
        <f>J19+J20+J21+J22+J23+J24+J25+J26+J27+J28</f>
        <v>0</v>
      </c>
      <c r="K32" s="12">
        <f>K19+K20+K21+K22+K23+K24+K25+K26+K27+K28</f>
        <v>0</v>
      </c>
      <c r="L32" s="12">
        <f>L19+L20+L21+L22+L23+L24+L25+L26+L27+L28</f>
        <v>0</v>
      </c>
    </row>
    <row r="33" spans="1:12" s="1" customFormat="1" ht="18.75" customHeight="1">
      <c r="A33" s="15"/>
      <c r="B33" s="16"/>
      <c r="C33" s="15"/>
      <c r="D33" s="18"/>
      <c r="E33" s="18"/>
      <c r="F33" s="19"/>
      <c r="G33" s="19"/>
      <c r="H33" s="17"/>
      <c r="I33" s="19"/>
      <c r="J33" s="19"/>
      <c r="K33" s="19"/>
      <c r="L33" s="19"/>
    </row>
    <row r="34" spans="1:12" s="1" customFormat="1" ht="18.75" customHeight="1">
      <c r="A34" s="9" t="s">
        <v>66</v>
      </c>
      <c r="B34" s="11"/>
      <c r="C34" s="9" t="s">
        <v>67</v>
      </c>
      <c r="D34" s="12">
        <f>B32-D32</f>
        <v>0</v>
      </c>
      <c r="E34" s="12">
        <f>B5-E32</f>
        <v>0</v>
      </c>
      <c r="F34" s="12">
        <f>B6+B36-F32</f>
        <v>0</v>
      </c>
      <c r="G34" s="12">
        <f>B7+B37-G32</f>
        <v>0</v>
      </c>
      <c r="H34" s="14" t="s">
        <v>67</v>
      </c>
      <c r="I34" s="12">
        <f>B39-I32</f>
        <v>0</v>
      </c>
      <c r="J34" s="12">
        <f>B5+B35-J32</f>
        <v>0</v>
      </c>
      <c r="K34" s="12">
        <f>B6+B36-K32</f>
        <v>0</v>
      </c>
      <c r="L34" s="12">
        <f>B7+B37-L32</f>
        <v>0</v>
      </c>
    </row>
    <row r="35" spans="1:12" s="1" customFormat="1" ht="18.75" customHeight="1">
      <c r="A35" s="9" t="s">
        <v>68</v>
      </c>
      <c r="B35" s="11"/>
      <c r="C35" s="15"/>
      <c r="D35" s="18"/>
      <c r="E35" s="18"/>
      <c r="F35" s="19"/>
      <c r="G35" s="19"/>
      <c r="H35" s="17"/>
      <c r="I35" s="19"/>
      <c r="J35" s="19"/>
      <c r="K35" s="19"/>
      <c r="L35" s="19"/>
    </row>
    <row r="36" spans="1:12" s="1" customFormat="1" ht="18.75" customHeight="1">
      <c r="A36" s="9" t="s">
        <v>69</v>
      </c>
      <c r="B36" s="11"/>
      <c r="C36" s="15"/>
      <c r="D36" s="18"/>
      <c r="E36" s="18"/>
      <c r="F36" s="19"/>
      <c r="G36" s="19"/>
      <c r="H36" s="17"/>
      <c r="I36" s="19"/>
      <c r="J36" s="19"/>
      <c r="K36" s="19"/>
      <c r="L36" s="19"/>
    </row>
    <row r="37" spans="1:12" s="1" customFormat="1" ht="18.75" customHeight="1">
      <c r="A37" s="9" t="s">
        <v>70</v>
      </c>
      <c r="B37" s="11"/>
      <c r="C37" s="15"/>
      <c r="D37" s="18"/>
      <c r="E37" s="18"/>
      <c r="F37" s="19"/>
      <c r="G37" s="19"/>
      <c r="H37" s="17"/>
      <c r="I37" s="19"/>
      <c r="J37" s="19"/>
      <c r="K37" s="19"/>
      <c r="L37" s="19"/>
    </row>
    <row r="38" spans="1:12" s="1" customFormat="1" ht="18.75" customHeight="1">
      <c r="A38" s="15"/>
      <c r="B38" s="16"/>
      <c r="C38" s="15"/>
      <c r="D38" s="18"/>
      <c r="E38" s="18"/>
      <c r="F38" s="19"/>
      <c r="G38" s="19"/>
      <c r="H38" s="17"/>
      <c r="I38" s="19"/>
      <c r="J38" s="19"/>
      <c r="K38" s="19"/>
      <c r="L38" s="19"/>
    </row>
    <row r="39" spans="1:12" s="1" customFormat="1" ht="18.75" customHeight="1">
      <c r="A39" s="9" t="s">
        <v>71</v>
      </c>
      <c r="B39" s="11">
        <v>1234.978097</v>
      </c>
      <c r="C39" s="9" t="s">
        <v>72</v>
      </c>
      <c r="D39" s="12">
        <f>B39</f>
        <v>0</v>
      </c>
      <c r="E39" s="12">
        <f>B5+B35</f>
        <v>0</v>
      </c>
      <c r="F39" s="12">
        <f>B6+B36</f>
        <v>0</v>
      </c>
      <c r="G39" s="12">
        <f>B7+B37</f>
        <v>0</v>
      </c>
      <c r="H39" s="14" t="s">
        <v>72</v>
      </c>
      <c r="I39" s="12">
        <f>B39</f>
        <v>0</v>
      </c>
      <c r="J39" s="12">
        <f>B5+B35</f>
        <v>0</v>
      </c>
      <c r="K39" s="12">
        <f>B6+B36</f>
        <v>0</v>
      </c>
      <c r="L39" s="12">
        <f>B7+B37</f>
        <v>0</v>
      </c>
    </row>
    <row r="40" s="1" customFormat="1" ht="12.75"/>
    <row r="41" spans="1:8" s="1" customFormat="1" ht="13.5" customHeight="1">
      <c r="A41" s="5"/>
      <c r="C41" s="5"/>
      <c r="D41" s="6"/>
      <c r="E41" s="6"/>
      <c r="H41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92" t="s">
        <v>202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1" customFormat="1" ht="18.75" customHeight="1">
      <c r="A2" s="93" t="s">
        <v>203</v>
      </c>
      <c r="Q2" s="93" t="s">
        <v>187</v>
      </c>
    </row>
    <row r="3" spans="1:17" s="1" customFormat="1" ht="35.25" customHeight="1">
      <c r="A3" s="94" t="s">
        <v>122</v>
      </c>
      <c r="B3" s="94" t="s">
        <v>123</v>
      </c>
      <c r="C3" s="94" t="s">
        <v>77</v>
      </c>
      <c r="D3" s="94" t="s">
        <v>78</v>
      </c>
      <c r="E3" s="94" t="s">
        <v>79</v>
      </c>
      <c r="F3" s="94" t="s">
        <v>188</v>
      </c>
      <c r="G3" s="94" t="s">
        <v>189</v>
      </c>
      <c r="H3" s="94" t="s">
        <v>190</v>
      </c>
      <c r="I3" s="94" t="s">
        <v>191</v>
      </c>
      <c r="J3" s="94" t="s">
        <v>192</v>
      </c>
      <c r="K3" s="94" t="s">
        <v>193</v>
      </c>
      <c r="L3" s="94" t="s">
        <v>194</v>
      </c>
      <c r="M3" s="94" t="s">
        <v>195</v>
      </c>
      <c r="N3" s="94" t="s">
        <v>196</v>
      </c>
      <c r="O3" s="94" t="s">
        <v>197</v>
      </c>
      <c r="P3" s="95"/>
      <c r="Q3" s="95"/>
    </row>
    <row r="4" spans="1:17" s="1" customFormat="1" ht="39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 t="s">
        <v>10</v>
      </c>
      <c r="P4" s="95" t="s">
        <v>11</v>
      </c>
      <c r="Q4" s="95" t="s">
        <v>198</v>
      </c>
    </row>
    <row r="5" spans="1:17" s="1" customFormat="1" ht="18.75" customHeight="1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>
        <v>14</v>
      </c>
      <c r="O5" s="96">
        <v>15</v>
      </c>
      <c r="P5" s="96">
        <v>16</v>
      </c>
      <c r="Q5" s="96">
        <v>17</v>
      </c>
    </row>
    <row r="6" spans="1:17" s="1" customFormat="1" ht="18.75" customHeight="1">
      <c r="A6" s="97"/>
      <c r="B6" s="97"/>
      <c r="C6" s="97"/>
      <c r="D6" s="98" t="s">
        <v>9</v>
      </c>
      <c r="E6" s="99">
        <v>1234.978097</v>
      </c>
      <c r="F6" s="99">
        <v>1234.978097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s="1" customFormat="1" ht="18.75" customHeight="1">
      <c r="A7" s="97"/>
      <c r="B7" s="97"/>
      <c r="C7" s="97" t="s">
        <v>85</v>
      </c>
      <c r="D7" s="97" t="s">
        <v>86</v>
      </c>
      <c r="E7" s="99">
        <v>1234.978097</v>
      </c>
      <c r="F7" s="99">
        <v>1234.978097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s="1" customFormat="1" ht="18.75" customHeight="1">
      <c r="A8" s="97"/>
      <c r="B8" s="97"/>
      <c r="C8" s="97" t="s">
        <v>87</v>
      </c>
      <c r="D8" s="97" t="s">
        <v>88</v>
      </c>
      <c r="E8" s="99">
        <v>1234.978097</v>
      </c>
      <c r="F8" s="99">
        <v>1234.978097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s="1" customFormat="1" ht="18.75" customHeight="1">
      <c r="A9" s="97" t="s">
        <v>126</v>
      </c>
      <c r="B9" s="97" t="s">
        <v>127</v>
      </c>
      <c r="C9" s="97" t="s">
        <v>91</v>
      </c>
      <c r="D9" s="97" t="s">
        <v>92</v>
      </c>
      <c r="E9" s="99">
        <v>177.5064</v>
      </c>
      <c r="F9" s="99">
        <v>177.5064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s="1" customFormat="1" ht="18.75" customHeight="1">
      <c r="A10" s="97" t="s">
        <v>128</v>
      </c>
      <c r="B10" s="97" t="s">
        <v>129</v>
      </c>
      <c r="C10" s="97" t="s">
        <v>91</v>
      </c>
      <c r="D10" s="97" t="s">
        <v>92</v>
      </c>
      <c r="E10" s="99">
        <v>179.9496</v>
      </c>
      <c r="F10" s="99">
        <v>179.9496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1" customFormat="1" ht="18.75" customHeight="1">
      <c r="A11" s="97" t="s">
        <v>130</v>
      </c>
      <c r="B11" s="97" t="s">
        <v>131</v>
      </c>
      <c r="C11" s="97" t="s">
        <v>91</v>
      </c>
      <c r="D11" s="97" t="s">
        <v>92</v>
      </c>
      <c r="E11" s="99">
        <v>7.9228</v>
      </c>
      <c r="F11" s="99">
        <v>7.9228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s="1" customFormat="1" ht="18.75" customHeight="1">
      <c r="A12" s="97" t="s">
        <v>132</v>
      </c>
      <c r="B12" s="97" t="s">
        <v>133</v>
      </c>
      <c r="C12" s="97" t="s">
        <v>91</v>
      </c>
      <c r="D12" s="97" t="s">
        <v>92</v>
      </c>
      <c r="E12" s="99">
        <v>60.693606</v>
      </c>
      <c r="F12" s="99">
        <v>60.693606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s="1" customFormat="1" ht="18.75" customHeight="1">
      <c r="A13" s="97" t="s">
        <v>134</v>
      </c>
      <c r="B13" s="97" t="s">
        <v>135</v>
      </c>
      <c r="C13" s="97" t="s">
        <v>91</v>
      </c>
      <c r="D13" s="97" t="s">
        <v>92</v>
      </c>
      <c r="E13" s="99">
        <v>19.5</v>
      </c>
      <c r="F13" s="99">
        <v>19.5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s="1" customFormat="1" ht="18.75" customHeight="1">
      <c r="A14" s="97" t="s">
        <v>136</v>
      </c>
      <c r="B14" s="97" t="s">
        <v>137</v>
      </c>
      <c r="C14" s="97" t="s">
        <v>91</v>
      </c>
      <c r="D14" s="97" t="s">
        <v>92</v>
      </c>
      <c r="E14" s="99">
        <v>0.126</v>
      </c>
      <c r="F14" s="99">
        <v>0.126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s="1" customFormat="1" ht="18.75" customHeight="1">
      <c r="A15" s="97" t="s">
        <v>138</v>
      </c>
      <c r="B15" s="97" t="s">
        <v>119</v>
      </c>
      <c r="C15" s="97" t="s">
        <v>91</v>
      </c>
      <c r="D15" s="97" t="s">
        <v>92</v>
      </c>
      <c r="E15" s="99">
        <v>40.64304</v>
      </c>
      <c r="F15" s="99">
        <v>40.64304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s="1" customFormat="1" ht="18.75" customHeight="1">
      <c r="A16" s="97" t="s">
        <v>139</v>
      </c>
      <c r="B16" s="97" t="s">
        <v>140</v>
      </c>
      <c r="C16" s="97" t="s">
        <v>91</v>
      </c>
      <c r="D16" s="97" t="s">
        <v>92</v>
      </c>
      <c r="E16" s="99">
        <v>256.827502</v>
      </c>
      <c r="F16" s="99">
        <v>256.827502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s="1" customFormat="1" ht="18.75" customHeight="1">
      <c r="A17" s="97" t="s">
        <v>141</v>
      </c>
      <c r="B17" s="97" t="s">
        <v>142</v>
      </c>
      <c r="C17" s="97" t="s">
        <v>91</v>
      </c>
      <c r="D17" s="97" t="s">
        <v>92</v>
      </c>
      <c r="E17" s="99">
        <v>145.662949</v>
      </c>
      <c r="F17" s="99">
        <v>145.662949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s="1" customFormat="1" ht="18.75" customHeight="1">
      <c r="A18" s="97" t="s">
        <v>143</v>
      </c>
      <c r="B18" s="97" t="s">
        <v>144</v>
      </c>
      <c r="C18" s="97" t="s">
        <v>91</v>
      </c>
      <c r="D18" s="97" t="s">
        <v>92</v>
      </c>
      <c r="E18" s="99">
        <v>1</v>
      </c>
      <c r="F18" s="99">
        <v>1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s="1" customFormat="1" ht="18.75" customHeight="1">
      <c r="A19" s="97" t="s">
        <v>145</v>
      </c>
      <c r="B19" s="97" t="s">
        <v>146</v>
      </c>
      <c r="C19" s="97" t="s">
        <v>91</v>
      </c>
      <c r="D19" s="97" t="s">
        <v>92</v>
      </c>
      <c r="E19" s="99">
        <v>2</v>
      </c>
      <c r="F19" s="99">
        <v>2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s="1" customFormat="1" ht="18.75" customHeight="1">
      <c r="A20" s="97" t="s">
        <v>147</v>
      </c>
      <c r="B20" s="97" t="s">
        <v>148</v>
      </c>
      <c r="C20" s="97" t="s">
        <v>91</v>
      </c>
      <c r="D20" s="97" t="s">
        <v>92</v>
      </c>
      <c r="E20" s="99">
        <v>2</v>
      </c>
      <c r="F20" s="99">
        <v>2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s="1" customFormat="1" ht="18.75" customHeight="1">
      <c r="A21" s="97" t="s">
        <v>149</v>
      </c>
      <c r="B21" s="97" t="s">
        <v>150</v>
      </c>
      <c r="C21" s="97" t="s">
        <v>91</v>
      </c>
      <c r="D21" s="97" t="s">
        <v>92</v>
      </c>
      <c r="E21" s="99">
        <v>1</v>
      </c>
      <c r="F21" s="99">
        <v>1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s="1" customFormat="1" ht="18.75" customHeight="1">
      <c r="A22" s="97" t="s">
        <v>204</v>
      </c>
      <c r="B22" s="97" t="s">
        <v>205</v>
      </c>
      <c r="C22" s="97" t="s">
        <v>91</v>
      </c>
      <c r="D22" s="97" t="s">
        <v>92</v>
      </c>
      <c r="E22" s="99">
        <v>10</v>
      </c>
      <c r="F22" s="99">
        <v>10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 s="1" customFormat="1" ht="18.75" customHeight="1">
      <c r="A23" s="97" t="s">
        <v>206</v>
      </c>
      <c r="B23" s="97" t="s">
        <v>207</v>
      </c>
      <c r="C23" s="97" t="s">
        <v>91</v>
      </c>
      <c r="D23" s="97" t="s">
        <v>92</v>
      </c>
      <c r="E23" s="99">
        <v>3.5</v>
      </c>
      <c r="F23" s="99">
        <v>3.5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s="1" customFormat="1" ht="18.75" customHeight="1">
      <c r="A24" s="97" t="s">
        <v>151</v>
      </c>
      <c r="B24" s="97" t="s">
        <v>152</v>
      </c>
      <c r="C24" s="97" t="s">
        <v>91</v>
      </c>
      <c r="D24" s="97" t="s">
        <v>92</v>
      </c>
      <c r="E24" s="99">
        <v>1.5</v>
      </c>
      <c r="F24" s="99">
        <v>1.5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7" s="1" customFormat="1" ht="18.75" customHeight="1">
      <c r="A25" s="97" t="s">
        <v>153</v>
      </c>
      <c r="B25" s="97" t="s">
        <v>154</v>
      </c>
      <c r="C25" s="97" t="s">
        <v>91</v>
      </c>
      <c r="D25" s="97" t="s">
        <v>92</v>
      </c>
      <c r="E25" s="99">
        <v>42.55</v>
      </c>
      <c r="F25" s="99">
        <v>42.55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s="1" customFormat="1" ht="18.75" customHeight="1">
      <c r="A26" s="97" t="s">
        <v>208</v>
      </c>
      <c r="B26" s="97" t="s">
        <v>209</v>
      </c>
      <c r="C26" s="97" t="s">
        <v>91</v>
      </c>
      <c r="D26" s="97" t="s">
        <v>92</v>
      </c>
      <c r="E26" s="99">
        <v>154.4662</v>
      </c>
      <c r="F26" s="99">
        <v>154.4662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s="1" customFormat="1" ht="18.75" customHeight="1">
      <c r="A27" s="97" t="s">
        <v>210</v>
      </c>
      <c r="B27" s="97" t="s">
        <v>211</v>
      </c>
      <c r="C27" s="97" t="s">
        <v>91</v>
      </c>
      <c r="D27" s="97" t="s">
        <v>92</v>
      </c>
      <c r="E27" s="99">
        <v>128.13</v>
      </c>
      <c r="F27" s="99">
        <v>128.13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100" t="s">
        <v>212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1" customFormat="1" ht="18.75" customHeight="1">
      <c r="A2" s="102" t="s">
        <v>213</v>
      </c>
      <c r="Q2" s="102" t="s">
        <v>187</v>
      </c>
    </row>
    <row r="3" spans="1:17" s="1" customFormat="1" ht="52.5" customHeight="1">
      <c r="A3" s="103" t="s">
        <v>122</v>
      </c>
      <c r="B3" s="103" t="s">
        <v>123</v>
      </c>
      <c r="C3" s="103" t="s">
        <v>77</v>
      </c>
      <c r="D3" s="103" t="s">
        <v>78</v>
      </c>
      <c r="E3" s="103" t="s">
        <v>79</v>
      </c>
      <c r="F3" s="103" t="s">
        <v>188</v>
      </c>
      <c r="G3" s="103" t="s">
        <v>189</v>
      </c>
      <c r="H3" s="103" t="s">
        <v>190</v>
      </c>
      <c r="I3" s="103" t="s">
        <v>191</v>
      </c>
      <c r="J3" s="103" t="s">
        <v>192</v>
      </c>
      <c r="K3" s="103" t="s">
        <v>193</v>
      </c>
      <c r="L3" s="103" t="s">
        <v>194</v>
      </c>
      <c r="M3" s="103" t="s">
        <v>195</v>
      </c>
      <c r="N3" s="103" t="s">
        <v>196</v>
      </c>
      <c r="O3" s="103" t="s">
        <v>197</v>
      </c>
      <c r="P3" s="104"/>
      <c r="Q3" s="104"/>
    </row>
    <row r="4" spans="1:17" s="1" customFormat="1" ht="26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 t="s">
        <v>10</v>
      </c>
      <c r="P4" s="104" t="s">
        <v>11</v>
      </c>
      <c r="Q4" s="104" t="s">
        <v>198</v>
      </c>
    </row>
    <row r="5" spans="1:17" s="1" customFormat="1" ht="18.75" customHeight="1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  <c r="G5" s="105">
        <v>7</v>
      </c>
      <c r="H5" s="105">
        <v>8</v>
      </c>
      <c r="I5" s="105">
        <v>9</v>
      </c>
      <c r="J5" s="105">
        <v>10</v>
      </c>
      <c r="K5" s="105">
        <v>11</v>
      </c>
      <c r="L5" s="105">
        <v>12</v>
      </c>
      <c r="M5" s="105">
        <v>13</v>
      </c>
      <c r="N5" s="105">
        <v>14</v>
      </c>
      <c r="O5" s="105">
        <v>16</v>
      </c>
      <c r="P5" s="105">
        <v>17</v>
      </c>
      <c r="Q5" s="105">
        <v>18</v>
      </c>
    </row>
    <row r="6" spans="1:17" s="1" customFormat="1" ht="18.75" customHeight="1">
      <c r="A6" s="106"/>
      <c r="B6" s="106"/>
      <c r="C6" s="106"/>
      <c r="D6" s="107" t="s">
        <v>9</v>
      </c>
      <c r="E6" s="108">
        <v>1234.978097</v>
      </c>
      <c r="F6" s="108">
        <v>1234.978097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s="1" customFormat="1" ht="18.75" customHeight="1">
      <c r="A7" s="106"/>
      <c r="B7" s="106"/>
      <c r="C7" s="106" t="s">
        <v>85</v>
      </c>
      <c r="D7" s="106" t="s">
        <v>86</v>
      </c>
      <c r="E7" s="108">
        <v>1234.978097</v>
      </c>
      <c r="F7" s="108">
        <v>1234.978097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s="1" customFormat="1" ht="18.75" customHeight="1">
      <c r="A8" s="106"/>
      <c r="B8" s="106"/>
      <c r="C8" s="106" t="s">
        <v>87</v>
      </c>
      <c r="D8" s="106" t="s">
        <v>88</v>
      </c>
      <c r="E8" s="108">
        <v>1234.978097</v>
      </c>
      <c r="F8" s="108">
        <v>1234.978097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s="1" customFormat="1" ht="18.75" customHeight="1">
      <c r="A9" s="106" t="s">
        <v>214</v>
      </c>
      <c r="B9" s="106" t="s">
        <v>215</v>
      </c>
      <c r="C9" s="106" t="s">
        <v>91</v>
      </c>
      <c r="D9" s="106" t="s">
        <v>92</v>
      </c>
      <c r="E9" s="108">
        <v>743.168948</v>
      </c>
      <c r="F9" s="108">
        <v>743.168948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7" s="1" customFormat="1" ht="18.75" customHeight="1">
      <c r="A10" s="106" t="s">
        <v>216</v>
      </c>
      <c r="B10" s="106" t="s">
        <v>217</v>
      </c>
      <c r="C10" s="106" t="s">
        <v>91</v>
      </c>
      <c r="D10" s="106" t="s">
        <v>92</v>
      </c>
      <c r="E10" s="108">
        <v>209.212949</v>
      </c>
      <c r="F10" s="108">
        <v>209.212949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s="1" customFormat="1" ht="18.75" customHeight="1">
      <c r="A11" s="106" t="s">
        <v>218</v>
      </c>
      <c r="B11" s="106" t="s">
        <v>219</v>
      </c>
      <c r="C11" s="106" t="s">
        <v>91</v>
      </c>
      <c r="D11" s="106" t="s">
        <v>92</v>
      </c>
      <c r="E11" s="108">
        <v>128.13</v>
      </c>
      <c r="F11" s="108">
        <v>128.13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s="1" customFormat="1" ht="18.75" customHeight="1">
      <c r="A12" s="106" t="s">
        <v>220</v>
      </c>
      <c r="B12" s="106" t="s">
        <v>221</v>
      </c>
      <c r="C12" s="106" t="s">
        <v>91</v>
      </c>
      <c r="D12" s="106" t="s">
        <v>92</v>
      </c>
      <c r="E12" s="108">
        <v>154.4662</v>
      </c>
      <c r="F12" s="108">
        <v>154.4662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109" t="s">
        <v>222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" customFormat="1" ht="13.5" customHeight="1">
      <c r="A2" s="111" t="s">
        <v>223</v>
      </c>
      <c r="P2" s="111" t="s">
        <v>187</v>
      </c>
    </row>
    <row r="3" spans="1:16" s="1" customFormat="1" ht="20.25" customHeight="1">
      <c r="A3" s="112" t="s">
        <v>75</v>
      </c>
      <c r="B3" s="112" t="s">
        <v>224</v>
      </c>
      <c r="C3" s="112" t="s">
        <v>215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1" customFormat="1" ht="52.5" customHeight="1">
      <c r="A4" s="113"/>
      <c r="B4" s="113"/>
      <c r="C4" s="113" t="s">
        <v>79</v>
      </c>
      <c r="D4" s="113" t="s">
        <v>127</v>
      </c>
      <c r="E4" s="113" t="s">
        <v>129</v>
      </c>
      <c r="F4" s="113" t="s">
        <v>131</v>
      </c>
      <c r="G4" s="113" t="s">
        <v>225</v>
      </c>
      <c r="H4" s="113" t="s">
        <v>226</v>
      </c>
      <c r="I4" s="113" t="s">
        <v>133</v>
      </c>
      <c r="J4" s="113" t="s">
        <v>227</v>
      </c>
      <c r="K4" s="113" t="s">
        <v>135</v>
      </c>
      <c r="L4" s="113" t="s">
        <v>228</v>
      </c>
      <c r="M4" s="113" t="s">
        <v>137</v>
      </c>
      <c r="N4" s="113" t="s">
        <v>119</v>
      </c>
      <c r="O4" s="113" t="s">
        <v>229</v>
      </c>
      <c r="P4" s="113" t="s">
        <v>140</v>
      </c>
    </row>
    <row r="5" spans="1:16" s="1" customFormat="1" ht="18.75" customHeight="1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14">
        <v>10</v>
      </c>
      <c r="K5" s="114">
        <v>11</v>
      </c>
      <c r="L5" s="114">
        <v>12</v>
      </c>
      <c r="M5" s="114">
        <v>13</v>
      </c>
      <c r="N5" s="114">
        <v>14</v>
      </c>
      <c r="O5" s="114">
        <v>15</v>
      </c>
      <c r="P5" s="114">
        <v>16</v>
      </c>
    </row>
    <row r="6" spans="1:16" s="1" customFormat="1" ht="22.5" customHeight="1">
      <c r="A6" s="115"/>
      <c r="B6" s="116" t="s">
        <v>9</v>
      </c>
      <c r="C6" s="117">
        <v>743.168948</v>
      </c>
      <c r="D6" s="117">
        <v>177.5064</v>
      </c>
      <c r="E6" s="117">
        <v>179.9496</v>
      </c>
      <c r="F6" s="117">
        <v>7.9228</v>
      </c>
      <c r="G6" s="117"/>
      <c r="H6" s="117"/>
      <c r="I6" s="117">
        <v>60.693606</v>
      </c>
      <c r="J6" s="117"/>
      <c r="K6" s="117">
        <v>19.5</v>
      </c>
      <c r="L6" s="117"/>
      <c r="M6" s="117">
        <v>0.126</v>
      </c>
      <c r="N6" s="117">
        <v>40.64304</v>
      </c>
      <c r="O6" s="117"/>
      <c r="P6" s="117">
        <v>256.827502</v>
      </c>
    </row>
    <row r="7" spans="1:16" s="1" customFormat="1" ht="22.5" customHeight="1">
      <c r="A7" s="115" t="s">
        <v>85</v>
      </c>
      <c r="B7" s="115" t="s">
        <v>86</v>
      </c>
      <c r="C7" s="117">
        <v>743.168948</v>
      </c>
      <c r="D7" s="117">
        <v>177.5064</v>
      </c>
      <c r="E7" s="117">
        <v>179.9496</v>
      </c>
      <c r="F7" s="117">
        <v>7.9228</v>
      </c>
      <c r="G7" s="117"/>
      <c r="H7" s="117"/>
      <c r="I7" s="117">
        <v>60.693606</v>
      </c>
      <c r="J7" s="117"/>
      <c r="K7" s="117">
        <v>19.5</v>
      </c>
      <c r="L7" s="117"/>
      <c r="M7" s="117">
        <v>0.126</v>
      </c>
      <c r="N7" s="117">
        <v>40.64304</v>
      </c>
      <c r="O7" s="117"/>
      <c r="P7" s="117">
        <v>256.827502</v>
      </c>
    </row>
    <row r="8" spans="1:16" s="1" customFormat="1" ht="22.5" customHeight="1">
      <c r="A8" s="115" t="s">
        <v>87</v>
      </c>
      <c r="B8" s="115" t="s">
        <v>88</v>
      </c>
      <c r="C8" s="117">
        <v>743.168948</v>
      </c>
      <c r="D8" s="117">
        <v>177.5064</v>
      </c>
      <c r="E8" s="117">
        <v>179.9496</v>
      </c>
      <c r="F8" s="117">
        <v>7.9228</v>
      </c>
      <c r="G8" s="117"/>
      <c r="H8" s="117"/>
      <c r="I8" s="117">
        <v>60.693606</v>
      </c>
      <c r="J8" s="117"/>
      <c r="K8" s="117">
        <v>19.5</v>
      </c>
      <c r="L8" s="117"/>
      <c r="M8" s="117">
        <v>0.126</v>
      </c>
      <c r="N8" s="117">
        <v>40.64304</v>
      </c>
      <c r="O8" s="117"/>
      <c r="P8" s="117">
        <v>256.827502</v>
      </c>
    </row>
    <row r="9" spans="1:16" s="1" customFormat="1" ht="22.5" customHeight="1">
      <c r="A9" s="115" t="s">
        <v>91</v>
      </c>
      <c r="B9" s="115" t="s">
        <v>92</v>
      </c>
      <c r="C9" s="117">
        <v>743.168948</v>
      </c>
      <c r="D9" s="117">
        <v>177.5064</v>
      </c>
      <c r="E9" s="117">
        <v>179.9496</v>
      </c>
      <c r="F9" s="117">
        <v>7.9228</v>
      </c>
      <c r="G9" s="117"/>
      <c r="H9" s="117"/>
      <c r="I9" s="117">
        <v>60.693606</v>
      </c>
      <c r="J9" s="117"/>
      <c r="K9" s="117">
        <v>19.5</v>
      </c>
      <c r="L9" s="117"/>
      <c r="M9" s="117">
        <v>0.126</v>
      </c>
      <c r="N9" s="117">
        <v>40.64304</v>
      </c>
      <c r="O9" s="117"/>
      <c r="P9" s="117">
        <v>256.827502</v>
      </c>
    </row>
    <row r="10" spans="1:16" s="1" customFormat="1" ht="22.5" customHeight="1">
      <c r="A10" s="115" t="s">
        <v>230</v>
      </c>
      <c r="B10" s="115" t="s">
        <v>231</v>
      </c>
      <c r="C10" s="117">
        <v>177.5064</v>
      </c>
      <c r="D10" s="117">
        <v>177.5064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</row>
    <row r="11" spans="1:16" s="1" customFormat="1" ht="22.5" customHeight="1">
      <c r="A11" s="115" t="s">
        <v>232</v>
      </c>
      <c r="B11" s="115" t="s">
        <v>231</v>
      </c>
      <c r="C11" s="117">
        <v>187.8724</v>
      </c>
      <c r="D11" s="117"/>
      <c r="E11" s="117">
        <v>179.9496</v>
      </c>
      <c r="F11" s="117">
        <v>7.9228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s="1" customFormat="1" ht="22.5" customHeight="1">
      <c r="A12" s="115" t="s">
        <v>233</v>
      </c>
      <c r="B12" s="115" t="s">
        <v>234</v>
      </c>
      <c r="C12" s="117">
        <v>19.5</v>
      </c>
      <c r="D12" s="117"/>
      <c r="E12" s="117"/>
      <c r="F12" s="117"/>
      <c r="G12" s="117"/>
      <c r="H12" s="117"/>
      <c r="I12" s="117"/>
      <c r="J12" s="117"/>
      <c r="K12" s="117">
        <v>19.5</v>
      </c>
      <c r="L12" s="117"/>
      <c r="M12" s="117"/>
      <c r="N12" s="117"/>
      <c r="O12" s="117"/>
      <c r="P12" s="117"/>
    </row>
    <row r="13" spans="1:16" s="1" customFormat="1" ht="22.5" customHeight="1">
      <c r="A13" s="115" t="s">
        <v>235</v>
      </c>
      <c r="B13" s="115" t="s">
        <v>236</v>
      </c>
      <c r="C13" s="117">
        <v>0.126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>
        <v>0.126</v>
      </c>
      <c r="N13" s="117"/>
      <c r="O13" s="117"/>
      <c r="P13" s="117"/>
    </row>
    <row r="14" spans="1:16" s="1" customFormat="1" ht="22.5" customHeight="1">
      <c r="A14" s="115" t="s">
        <v>237</v>
      </c>
      <c r="B14" s="115" t="s">
        <v>238</v>
      </c>
      <c r="C14" s="117">
        <v>60.693606</v>
      </c>
      <c r="D14" s="117"/>
      <c r="E14" s="117"/>
      <c r="F14" s="117"/>
      <c r="G14" s="117"/>
      <c r="H14" s="117"/>
      <c r="I14" s="117">
        <v>60.693606</v>
      </c>
      <c r="J14" s="117"/>
      <c r="K14" s="117"/>
      <c r="L14" s="117"/>
      <c r="M14" s="117"/>
      <c r="N14" s="117"/>
      <c r="O14" s="117"/>
      <c r="P14" s="117"/>
    </row>
    <row r="15" spans="1:16" s="1" customFormat="1" ht="22.5" customHeight="1">
      <c r="A15" s="115" t="s">
        <v>239</v>
      </c>
      <c r="B15" s="115" t="s">
        <v>231</v>
      </c>
      <c r="C15" s="117">
        <v>256.827502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>
        <v>256.827502</v>
      </c>
    </row>
    <row r="16" spans="1:16" s="1" customFormat="1" ht="22.5" customHeight="1">
      <c r="A16" s="115" t="s">
        <v>240</v>
      </c>
      <c r="B16" s="115" t="s">
        <v>241</v>
      </c>
      <c r="C16" s="117">
        <v>40.64304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>
        <v>40.64304</v>
      </c>
      <c r="O16" s="117"/>
      <c r="P16" s="117"/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A3:A4"/>
    <mergeCell ref="B3:B4"/>
    <mergeCell ref="C3:P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118" t="s">
        <v>242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" customFormat="1" ht="13.5" customHeight="1">
      <c r="A2" s="120" t="s">
        <v>243</v>
      </c>
      <c r="N2" s="120" t="s">
        <v>3</v>
      </c>
    </row>
    <row r="3" spans="1:14" s="1" customFormat="1" ht="23.25" customHeight="1">
      <c r="A3" s="121" t="s">
        <v>75</v>
      </c>
      <c r="B3" s="121" t="s">
        <v>224</v>
      </c>
      <c r="C3" s="121" t="s">
        <v>244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s="1" customFormat="1" ht="39.75" customHeight="1">
      <c r="A4" s="122"/>
      <c r="B4" s="122"/>
      <c r="C4" s="122" t="s">
        <v>79</v>
      </c>
      <c r="D4" s="122" t="s">
        <v>245</v>
      </c>
      <c r="E4" s="122" t="s">
        <v>246</v>
      </c>
      <c r="F4" s="122" t="s">
        <v>247</v>
      </c>
      <c r="G4" s="122" t="s">
        <v>248</v>
      </c>
      <c r="H4" s="122" t="s">
        <v>249</v>
      </c>
      <c r="I4" s="122" t="s">
        <v>250</v>
      </c>
      <c r="J4" s="122" t="s">
        <v>251</v>
      </c>
      <c r="K4" s="122" t="s">
        <v>252</v>
      </c>
      <c r="L4" s="122" t="s">
        <v>253</v>
      </c>
      <c r="M4" s="122" t="s">
        <v>254</v>
      </c>
      <c r="N4" s="122" t="s">
        <v>209</v>
      </c>
    </row>
    <row r="5" spans="1:14" s="1" customFormat="1" ht="18.75" customHeigh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23">
        <v>10</v>
      </c>
      <c r="K5" s="123">
        <v>11</v>
      </c>
      <c r="L5" s="123">
        <v>12</v>
      </c>
      <c r="M5" s="123">
        <v>13</v>
      </c>
      <c r="N5" s="123">
        <v>14</v>
      </c>
    </row>
    <row r="6" spans="1:14" s="1" customFormat="1" ht="18.75" customHeight="1">
      <c r="A6" s="124"/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A3:A4"/>
    <mergeCell ref="B3:B4"/>
    <mergeCell ref="C3:N3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126" t="s">
        <v>255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0" s="1" customFormat="1" ht="13.5" customHeight="1">
      <c r="A2" s="128" t="s">
        <v>256</v>
      </c>
      <c r="AD2" s="128" t="s">
        <v>187</v>
      </c>
    </row>
    <row r="3" spans="1:30" s="1" customFormat="1" ht="39.75" customHeight="1">
      <c r="A3" s="129" t="s">
        <v>75</v>
      </c>
      <c r="B3" s="129" t="s">
        <v>224</v>
      </c>
      <c r="C3" s="129" t="s">
        <v>217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0" s="1" customFormat="1" ht="26.25" customHeight="1">
      <c r="A4" s="130"/>
      <c r="B4" s="130"/>
      <c r="C4" s="130" t="s">
        <v>257</v>
      </c>
      <c r="D4" s="130" t="s">
        <v>142</v>
      </c>
      <c r="E4" s="130" t="s">
        <v>144</v>
      </c>
      <c r="F4" s="130" t="s">
        <v>258</v>
      </c>
      <c r="G4" s="130" t="s">
        <v>259</v>
      </c>
      <c r="H4" s="130" t="s">
        <v>146</v>
      </c>
      <c r="I4" s="130" t="s">
        <v>148</v>
      </c>
      <c r="J4" s="130" t="s">
        <v>260</v>
      </c>
      <c r="K4" s="130" t="s">
        <v>261</v>
      </c>
      <c r="L4" s="130" t="s">
        <v>262</v>
      </c>
      <c r="M4" s="130" t="s">
        <v>150</v>
      </c>
      <c r="N4" s="130" t="s">
        <v>263</v>
      </c>
      <c r="O4" s="130" t="s">
        <v>264</v>
      </c>
      <c r="P4" s="130" t="s">
        <v>265</v>
      </c>
      <c r="Q4" s="130" t="s">
        <v>207</v>
      </c>
      <c r="R4" s="130" t="s">
        <v>266</v>
      </c>
      <c r="S4" s="130" t="s">
        <v>152</v>
      </c>
      <c r="T4" s="130" t="s">
        <v>267</v>
      </c>
      <c r="U4" s="130" t="s">
        <v>268</v>
      </c>
      <c r="V4" s="130" t="s">
        <v>269</v>
      </c>
      <c r="W4" s="130" t="s">
        <v>270</v>
      </c>
      <c r="X4" s="130" t="s">
        <v>271</v>
      </c>
      <c r="Y4" s="130" t="s">
        <v>272</v>
      </c>
      <c r="Z4" s="130" t="s">
        <v>273</v>
      </c>
      <c r="AA4" s="130" t="s">
        <v>274</v>
      </c>
      <c r="AB4" s="130" t="s">
        <v>275</v>
      </c>
      <c r="AC4" s="130" t="s">
        <v>276</v>
      </c>
      <c r="AD4" s="130" t="s">
        <v>154</v>
      </c>
    </row>
    <row r="5" spans="1:30" s="1" customFormat="1" ht="18.75" customHeight="1">
      <c r="A5" s="131">
        <v>1</v>
      </c>
      <c r="B5" s="131">
        <v>2</v>
      </c>
      <c r="C5" s="131">
        <v>3</v>
      </c>
      <c r="D5" s="131">
        <v>4</v>
      </c>
      <c r="E5" s="131">
        <v>5</v>
      </c>
      <c r="F5" s="131">
        <v>6</v>
      </c>
      <c r="G5" s="131">
        <v>7</v>
      </c>
      <c r="H5" s="131">
        <v>8</v>
      </c>
      <c r="I5" s="131">
        <v>9</v>
      </c>
      <c r="J5" s="131">
        <v>10</v>
      </c>
      <c r="K5" s="131">
        <v>11</v>
      </c>
      <c r="L5" s="131">
        <v>12</v>
      </c>
      <c r="M5" s="131">
        <v>13</v>
      </c>
      <c r="N5" s="131">
        <v>14</v>
      </c>
      <c r="O5" s="131">
        <v>15</v>
      </c>
      <c r="P5" s="131">
        <v>16</v>
      </c>
      <c r="Q5" s="131">
        <v>17</v>
      </c>
      <c r="R5" s="131">
        <v>18</v>
      </c>
      <c r="S5" s="131">
        <v>19</v>
      </c>
      <c r="T5" s="131">
        <v>20</v>
      </c>
      <c r="U5" s="131">
        <v>21</v>
      </c>
      <c r="V5" s="131">
        <v>22</v>
      </c>
      <c r="W5" s="131">
        <v>23</v>
      </c>
      <c r="X5" s="131">
        <v>24</v>
      </c>
      <c r="Y5" s="131">
        <v>25</v>
      </c>
      <c r="Z5" s="131">
        <v>26</v>
      </c>
      <c r="AA5" s="131">
        <v>27</v>
      </c>
      <c r="AB5" s="131">
        <v>28</v>
      </c>
      <c r="AC5" s="131">
        <v>29</v>
      </c>
      <c r="AD5" s="131">
        <v>30</v>
      </c>
    </row>
    <row r="6" spans="1:30" s="1" customFormat="1" ht="18.75" customHeight="1">
      <c r="A6" s="132"/>
      <c r="B6" s="132"/>
      <c r="C6" s="133">
        <v>90.122949</v>
      </c>
      <c r="D6" s="133">
        <v>40.072949</v>
      </c>
      <c r="E6" s="133">
        <v>1</v>
      </c>
      <c r="F6" s="133"/>
      <c r="G6" s="133"/>
      <c r="H6" s="133">
        <v>2</v>
      </c>
      <c r="I6" s="133">
        <v>2</v>
      </c>
      <c r="J6" s="133"/>
      <c r="K6" s="133"/>
      <c r="L6" s="133"/>
      <c r="M6" s="133">
        <v>1</v>
      </c>
      <c r="N6" s="133"/>
      <c r="O6" s="133"/>
      <c r="P6" s="133"/>
      <c r="Q6" s="133"/>
      <c r="R6" s="133"/>
      <c r="S6" s="133">
        <v>1.5</v>
      </c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>
        <v>42.55</v>
      </c>
    </row>
    <row r="7" spans="1:30" s="1" customFormat="1" ht="18.75" customHeight="1">
      <c r="A7" s="132" t="s">
        <v>85</v>
      </c>
      <c r="B7" s="132" t="s">
        <v>86</v>
      </c>
      <c r="C7" s="133">
        <v>90.122949</v>
      </c>
      <c r="D7" s="133">
        <v>40.072949</v>
      </c>
      <c r="E7" s="133">
        <v>1</v>
      </c>
      <c r="F7" s="133"/>
      <c r="G7" s="133"/>
      <c r="H7" s="133">
        <v>2</v>
      </c>
      <c r="I7" s="133">
        <v>2</v>
      </c>
      <c r="J7" s="133"/>
      <c r="K7" s="133"/>
      <c r="L7" s="133"/>
      <c r="M7" s="133">
        <v>1</v>
      </c>
      <c r="N7" s="133"/>
      <c r="O7" s="133"/>
      <c r="P7" s="133"/>
      <c r="Q7" s="133"/>
      <c r="R7" s="133"/>
      <c r="S7" s="133">
        <v>1.5</v>
      </c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>
        <v>42.55</v>
      </c>
    </row>
    <row r="8" spans="1:30" s="1" customFormat="1" ht="18.75" customHeight="1">
      <c r="A8" s="132" t="s">
        <v>87</v>
      </c>
      <c r="B8" s="132" t="s">
        <v>88</v>
      </c>
      <c r="C8" s="133">
        <v>90.122949</v>
      </c>
      <c r="D8" s="133">
        <v>40.072949</v>
      </c>
      <c r="E8" s="133">
        <v>1</v>
      </c>
      <c r="F8" s="133"/>
      <c r="G8" s="133"/>
      <c r="H8" s="133">
        <v>2</v>
      </c>
      <c r="I8" s="133">
        <v>2</v>
      </c>
      <c r="J8" s="133"/>
      <c r="K8" s="133"/>
      <c r="L8" s="133"/>
      <c r="M8" s="133">
        <v>1</v>
      </c>
      <c r="N8" s="133"/>
      <c r="O8" s="133"/>
      <c r="P8" s="133"/>
      <c r="Q8" s="133"/>
      <c r="R8" s="133"/>
      <c r="S8" s="133">
        <v>1.5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>
        <v>42.55</v>
      </c>
    </row>
    <row r="9" spans="1:30" s="1" customFormat="1" ht="18.75" customHeight="1">
      <c r="A9" s="132" t="s">
        <v>91</v>
      </c>
      <c r="B9" s="132" t="s">
        <v>92</v>
      </c>
      <c r="C9" s="133">
        <v>90.122949</v>
      </c>
      <c r="D9" s="133">
        <v>40.072949</v>
      </c>
      <c r="E9" s="133">
        <v>1</v>
      </c>
      <c r="F9" s="133"/>
      <c r="G9" s="133"/>
      <c r="H9" s="133">
        <v>2</v>
      </c>
      <c r="I9" s="133">
        <v>2</v>
      </c>
      <c r="J9" s="133"/>
      <c r="K9" s="133"/>
      <c r="L9" s="133"/>
      <c r="M9" s="133">
        <v>1</v>
      </c>
      <c r="N9" s="133"/>
      <c r="O9" s="133"/>
      <c r="P9" s="133"/>
      <c r="Q9" s="133"/>
      <c r="R9" s="133"/>
      <c r="S9" s="133">
        <v>1.5</v>
      </c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>
        <v>42.55</v>
      </c>
    </row>
    <row r="10" spans="1:30" s="1" customFormat="1" ht="18.75" customHeight="1">
      <c r="A10" s="132" t="s">
        <v>277</v>
      </c>
      <c r="B10" s="132" t="s">
        <v>231</v>
      </c>
      <c r="C10" s="133">
        <v>47.05</v>
      </c>
      <c r="D10" s="133"/>
      <c r="E10" s="133"/>
      <c r="F10" s="133"/>
      <c r="G10" s="133"/>
      <c r="H10" s="133">
        <v>2</v>
      </c>
      <c r="I10" s="133"/>
      <c r="J10" s="133"/>
      <c r="K10" s="133"/>
      <c r="L10" s="133"/>
      <c r="M10" s="133">
        <v>1</v>
      </c>
      <c r="N10" s="133"/>
      <c r="O10" s="133"/>
      <c r="P10" s="133"/>
      <c r="Q10" s="133"/>
      <c r="R10" s="133"/>
      <c r="S10" s="133">
        <v>1.5</v>
      </c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>
        <v>42.55</v>
      </c>
    </row>
    <row r="11" spans="1:30" s="1" customFormat="1" ht="18.75" customHeight="1">
      <c r="A11" s="132" t="s">
        <v>232</v>
      </c>
      <c r="B11" s="132" t="s">
        <v>231</v>
      </c>
      <c r="C11" s="133">
        <v>43.072949</v>
      </c>
      <c r="D11" s="133">
        <v>40.072949</v>
      </c>
      <c r="E11" s="133">
        <v>1</v>
      </c>
      <c r="F11" s="133"/>
      <c r="G11" s="133"/>
      <c r="H11" s="133"/>
      <c r="I11" s="133">
        <v>2</v>
      </c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A3:A4"/>
    <mergeCell ref="B3:B4"/>
    <mergeCell ref="C3:AD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134" t="s">
        <v>278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1" customFormat="1" ht="13.5" customHeight="1">
      <c r="A2" s="136" t="s">
        <v>279</v>
      </c>
      <c r="R2" s="136" t="s">
        <v>187</v>
      </c>
    </row>
    <row r="3" spans="1:18" s="1" customFormat="1" ht="27" customHeight="1">
      <c r="A3" s="137" t="s">
        <v>75</v>
      </c>
      <c r="B3" s="137" t="s">
        <v>201</v>
      </c>
      <c r="C3" s="137" t="s">
        <v>77</v>
      </c>
      <c r="D3" s="137" t="s">
        <v>78</v>
      </c>
      <c r="E3" s="137" t="s">
        <v>280</v>
      </c>
      <c r="F3" s="137" t="s">
        <v>79</v>
      </c>
      <c r="G3" s="137" t="s">
        <v>188</v>
      </c>
      <c r="H3" s="137" t="s">
        <v>189</v>
      </c>
      <c r="I3" s="137" t="s">
        <v>190</v>
      </c>
      <c r="J3" s="137" t="s">
        <v>191</v>
      </c>
      <c r="K3" s="137" t="s">
        <v>192</v>
      </c>
      <c r="L3" s="137" t="s">
        <v>193</v>
      </c>
      <c r="M3" s="137" t="s">
        <v>194</v>
      </c>
      <c r="N3" s="137" t="s">
        <v>195</v>
      </c>
      <c r="O3" s="137" t="s">
        <v>196</v>
      </c>
      <c r="P3" s="137" t="s">
        <v>197</v>
      </c>
      <c r="Q3" s="138"/>
      <c r="R3" s="138"/>
    </row>
    <row r="4" spans="1:18" s="1" customFormat="1" ht="26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 t="s">
        <v>10</v>
      </c>
      <c r="Q4" s="138" t="s">
        <v>11</v>
      </c>
      <c r="R4" s="138" t="s">
        <v>198</v>
      </c>
    </row>
    <row r="5" spans="1:18" s="1" customFormat="1" ht="18.75" customHeight="1">
      <c r="A5" s="139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39">
        <v>7</v>
      </c>
      <c r="H5" s="139">
        <v>8</v>
      </c>
      <c r="I5" s="139">
        <v>9</v>
      </c>
      <c r="J5" s="139">
        <v>10</v>
      </c>
      <c r="K5" s="139">
        <v>11</v>
      </c>
      <c r="L5" s="139">
        <v>12</v>
      </c>
      <c r="M5" s="139">
        <v>13</v>
      </c>
      <c r="N5" s="139">
        <v>14</v>
      </c>
      <c r="O5" s="139">
        <v>15</v>
      </c>
      <c r="P5" s="139">
        <v>16</v>
      </c>
      <c r="Q5" s="139">
        <v>17</v>
      </c>
      <c r="R5" s="139">
        <v>18</v>
      </c>
    </row>
    <row r="6" spans="1:18" s="1" customFormat="1" ht="18.75" customHeight="1">
      <c r="A6" s="140"/>
      <c r="B6" s="140"/>
      <c r="C6" s="140"/>
      <c r="D6" s="141" t="s">
        <v>9</v>
      </c>
      <c r="E6" s="140"/>
      <c r="F6" s="142">
        <v>833.291897</v>
      </c>
      <c r="G6" s="142">
        <v>833.291897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s="1" customFormat="1" ht="18.75" customHeight="1">
      <c r="A7" s="140"/>
      <c r="B7" s="140"/>
      <c r="C7" s="140" t="s">
        <v>85</v>
      </c>
      <c r="D7" s="140" t="s">
        <v>86</v>
      </c>
      <c r="E7" s="140"/>
      <c r="F7" s="142">
        <v>833.291897</v>
      </c>
      <c r="G7" s="142">
        <v>833.291897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</row>
    <row r="8" spans="1:18" s="1" customFormat="1" ht="18.75" customHeight="1">
      <c r="A8" s="140"/>
      <c r="B8" s="140"/>
      <c r="C8" s="140" t="s">
        <v>87</v>
      </c>
      <c r="D8" s="140" t="s">
        <v>88</v>
      </c>
      <c r="E8" s="140"/>
      <c r="F8" s="142">
        <v>833.291897</v>
      </c>
      <c r="G8" s="142">
        <v>833.291897</v>
      </c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</row>
    <row r="9" spans="1:18" s="1" customFormat="1" ht="18.75" customHeight="1">
      <c r="A9" s="140" t="s">
        <v>89</v>
      </c>
      <c r="B9" s="140" t="s">
        <v>90</v>
      </c>
      <c r="C9" s="140" t="s">
        <v>91</v>
      </c>
      <c r="D9" s="140" t="s">
        <v>92</v>
      </c>
      <c r="E9" s="140" t="s">
        <v>127</v>
      </c>
      <c r="F9" s="142">
        <v>177.5064</v>
      </c>
      <c r="G9" s="142">
        <v>177.5064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1:18" s="1" customFormat="1" ht="18.75" customHeight="1">
      <c r="A10" s="140" t="s">
        <v>93</v>
      </c>
      <c r="B10" s="140" t="s">
        <v>90</v>
      </c>
      <c r="C10" s="140" t="s">
        <v>91</v>
      </c>
      <c r="D10" s="140" t="s">
        <v>92</v>
      </c>
      <c r="E10" s="140" t="s">
        <v>281</v>
      </c>
      <c r="F10" s="142">
        <v>47.05</v>
      </c>
      <c r="G10" s="142">
        <v>47.05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s="1" customFormat="1" ht="18.75" customHeight="1">
      <c r="A11" s="140" t="s">
        <v>96</v>
      </c>
      <c r="B11" s="140" t="s">
        <v>90</v>
      </c>
      <c r="C11" s="140" t="s">
        <v>91</v>
      </c>
      <c r="D11" s="140" t="s">
        <v>92</v>
      </c>
      <c r="E11" s="140" t="s">
        <v>282</v>
      </c>
      <c r="F11" s="142">
        <v>10.92</v>
      </c>
      <c r="G11" s="142">
        <v>10.92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s="1" customFormat="1" ht="18.75" customHeight="1">
      <c r="A12" s="140" t="s">
        <v>96</v>
      </c>
      <c r="B12" s="140" t="s">
        <v>90</v>
      </c>
      <c r="C12" s="140" t="s">
        <v>91</v>
      </c>
      <c r="D12" s="140" t="s">
        <v>92</v>
      </c>
      <c r="E12" s="140" t="s">
        <v>283</v>
      </c>
      <c r="F12" s="142">
        <v>57.9</v>
      </c>
      <c r="G12" s="142">
        <v>57.9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s="1" customFormat="1" ht="18.75" customHeight="1">
      <c r="A13" s="140" t="s">
        <v>96</v>
      </c>
      <c r="B13" s="140" t="s">
        <v>90</v>
      </c>
      <c r="C13" s="140" t="s">
        <v>91</v>
      </c>
      <c r="D13" s="140" t="s">
        <v>92</v>
      </c>
      <c r="E13" s="140" t="s">
        <v>284</v>
      </c>
      <c r="F13" s="142">
        <v>13.2</v>
      </c>
      <c r="G13" s="142">
        <v>13.2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s="1" customFormat="1" ht="18.75" customHeight="1">
      <c r="A14" s="140" t="s">
        <v>96</v>
      </c>
      <c r="B14" s="140" t="s">
        <v>90</v>
      </c>
      <c r="C14" s="140" t="s">
        <v>91</v>
      </c>
      <c r="D14" s="140" t="s">
        <v>92</v>
      </c>
      <c r="E14" s="140" t="s">
        <v>285</v>
      </c>
      <c r="F14" s="142">
        <v>5.856</v>
      </c>
      <c r="G14" s="142">
        <v>5.856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s="1" customFormat="1" ht="18.75" customHeight="1">
      <c r="A15" s="140" t="s">
        <v>96</v>
      </c>
      <c r="B15" s="140" t="s">
        <v>90</v>
      </c>
      <c r="C15" s="140" t="s">
        <v>91</v>
      </c>
      <c r="D15" s="140" t="s">
        <v>92</v>
      </c>
      <c r="E15" s="140" t="s">
        <v>286</v>
      </c>
      <c r="F15" s="142">
        <v>80.4096</v>
      </c>
      <c r="G15" s="142">
        <v>80.4096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s="1" customFormat="1" ht="18.75" customHeight="1">
      <c r="A16" s="140" t="s">
        <v>96</v>
      </c>
      <c r="B16" s="140" t="s">
        <v>90</v>
      </c>
      <c r="C16" s="140" t="s">
        <v>91</v>
      </c>
      <c r="D16" s="140" t="s">
        <v>92</v>
      </c>
      <c r="E16" s="140" t="s">
        <v>287</v>
      </c>
      <c r="F16" s="142">
        <v>11.664</v>
      </c>
      <c r="G16" s="142">
        <v>11.664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s="1" customFormat="1" ht="18.75" customHeight="1">
      <c r="A17" s="140" t="s">
        <v>96</v>
      </c>
      <c r="B17" s="140" t="s">
        <v>90</v>
      </c>
      <c r="C17" s="140" t="s">
        <v>91</v>
      </c>
      <c r="D17" s="140" t="s">
        <v>92</v>
      </c>
      <c r="E17" s="140" t="s">
        <v>281</v>
      </c>
      <c r="F17" s="142">
        <v>43.072949</v>
      </c>
      <c r="G17" s="142">
        <v>43.072949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s="1" customFormat="1" ht="18.75" customHeight="1">
      <c r="A18" s="140" t="s">
        <v>96</v>
      </c>
      <c r="B18" s="140" t="s">
        <v>90</v>
      </c>
      <c r="C18" s="140" t="s">
        <v>91</v>
      </c>
      <c r="D18" s="140" t="s">
        <v>92</v>
      </c>
      <c r="E18" s="140" t="s">
        <v>288</v>
      </c>
      <c r="F18" s="142">
        <v>7.9228</v>
      </c>
      <c r="G18" s="142">
        <v>7.9228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18" s="1" customFormat="1" ht="18.75" customHeight="1">
      <c r="A19" s="140" t="s">
        <v>105</v>
      </c>
      <c r="B19" s="140" t="s">
        <v>106</v>
      </c>
      <c r="C19" s="140" t="s">
        <v>91</v>
      </c>
      <c r="D19" s="140" t="s">
        <v>92</v>
      </c>
      <c r="E19" s="140" t="s">
        <v>289</v>
      </c>
      <c r="F19" s="142">
        <v>19.5</v>
      </c>
      <c r="G19" s="142">
        <v>19.5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  <row r="20" spans="1:18" s="1" customFormat="1" ht="18.75" customHeight="1">
      <c r="A20" s="140" t="s">
        <v>107</v>
      </c>
      <c r="B20" s="140" t="s">
        <v>108</v>
      </c>
      <c r="C20" s="140" t="s">
        <v>91</v>
      </c>
      <c r="D20" s="140" t="s">
        <v>92</v>
      </c>
      <c r="E20" s="140" t="s">
        <v>290</v>
      </c>
      <c r="F20" s="142">
        <v>0.126</v>
      </c>
      <c r="G20" s="142">
        <v>0.126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</row>
    <row r="21" spans="1:18" s="1" customFormat="1" ht="18.75" customHeight="1">
      <c r="A21" s="140" t="s">
        <v>109</v>
      </c>
      <c r="B21" s="140" t="s">
        <v>110</v>
      </c>
      <c r="C21" s="140" t="s">
        <v>91</v>
      </c>
      <c r="D21" s="140" t="s">
        <v>92</v>
      </c>
      <c r="E21" s="140" t="s">
        <v>291</v>
      </c>
      <c r="F21" s="142">
        <v>60.693606</v>
      </c>
      <c r="G21" s="142">
        <v>60.693606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</row>
    <row r="22" spans="1:18" s="1" customFormat="1" ht="18.75" customHeight="1">
      <c r="A22" s="140" t="s">
        <v>115</v>
      </c>
      <c r="B22" s="140" t="s">
        <v>90</v>
      </c>
      <c r="C22" s="140" t="s">
        <v>91</v>
      </c>
      <c r="D22" s="140" t="s">
        <v>92</v>
      </c>
      <c r="E22" s="140" t="s">
        <v>292</v>
      </c>
      <c r="F22" s="142">
        <v>256.827502</v>
      </c>
      <c r="G22" s="142">
        <v>256.827502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</row>
    <row r="23" spans="1:18" s="1" customFormat="1" ht="18.75" customHeight="1">
      <c r="A23" s="140" t="s">
        <v>118</v>
      </c>
      <c r="B23" s="140" t="s">
        <v>119</v>
      </c>
      <c r="C23" s="140" t="s">
        <v>91</v>
      </c>
      <c r="D23" s="140" t="s">
        <v>92</v>
      </c>
      <c r="E23" s="140" t="s">
        <v>119</v>
      </c>
      <c r="F23" s="142">
        <v>40.64304</v>
      </c>
      <c r="G23" s="142">
        <v>40.64304</v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R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143" t="s">
        <v>293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s="1" customFormat="1" ht="13.5" customHeight="1">
      <c r="A2" s="145" t="s">
        <v>294</v>
      </c>
      <c r="S2" s="145" t="s">
        <v>187</v>
      </c>
    </row>
    <row r="3" spans="1:19" s="1" customFormat="1" ht="52.5" customHeight="1">
      <c r="A3" s="146" t="s">
        <v>75</v>
      </c>
      <c r="B3" s="146" t="s">
        <v>201</v>
      </c>
      <c r="C3" s="146" t="s">
        <v>77</v>
      </c>
      <c r="D3" s="146" t="s">
        <v>78</v>
      </c>
      <c r="E3" s="146" t="s">
        <v>295</v>
      </c>
      <c r="F3" s="146" t="s">
        <v>296</v>
      </c>
      <c r="G3" s="146" t="s">
        <v>79</v>
      </c>
      <c r="H3" s="146" t="s">
        <v>188</v>
      </c>
      <c r="I3" s="146" t="s">
        <v>189</v>
      </c>
      <c r="J3" s="146" t="s">
        <v>190</v>
      </c>
      <c r="K3" s="146" t="s">
        <v>191</v>
      </c>
      <c r="L3" s="146" t="s">
        <v>192</v>
      </c>
      <c r="M3" s="146" t="s">
        <v>193</v>
      </c>
      <c r="N3" s="146" t="s">
        <v>194</v>
      </c>
      <c r="O3" s="146" t="s">
        <v>195</v>
      </c>
      <c r="P3" s="146" t="s">
        <v>196</v>
      </c>
      <c r="Q3" s="146" t="s">
        <v>197</v>
      </c>
      <c r="R3" s="147"/>
      <c r="S3" s="147"/>
    </row>
    <row r="4" spans="1:19" s="1" customFormat="1" ht="26.2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6"/>
      <c r="M4" s="146"/>
      <c r="N4" s="146"/>
      <c r="O4" s="146"/>
      <c r="P4" s="147"/>
      <c r="Q4" s="147" t="s">
        <v>10</v>
      </c>
      <c r="R4" s="147" t="s">
        <v>11</v>
      </c>
      <c r="S4" s="147" t="s">
        <v>198</v>
      </c>
    </row>
    <row r="5" spans="1:19" s="1" customFormat="1" ht="18.75" customHeight="1">
      <c r="A5" s="148">
        <v>1</v>
      </c>
      <c r="B5" s="148">
        <v>2</v>
      </c>
      <c r="C5" s="148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  <c r="J5" s="148">
        <v>10</v>
      </c>
      <c r="K5" s="148">
        <v>11</v>
      </c>
      <c r="L5" s="148">
        <v>12</v>
      </c>
      <c r="M5" s="148">
        <v>13</v>
      </c>
      <c r="N5" s="148">
        <v>14</v>
      </c>
      <c r="O5" s="148">
        <v>15</v>
      </c>
      <c r="P5" s="148">
        <v>16</v>
      </c>
      <c r="Q5" s="148">
        <v>17</v>
      </c>
      <c r="R5" s="148">
        <v>18</v>
      </c>
      <c r="S5" s="148">
        <v>19</v>
      </c>
    </row>
    <row r="6" spans="1:19" s="1" customFormat="1" ht="18.75" customHeight="1">
      <c r="A6" s="149"/>
      <c r="B6" s="149"/>
      <c r="C6" s="149"/>
      <c r="D6" s="150" t="s">
        <v>9</v>
      </c>
      <c r="E6" s="149"/>
      <c r="F6" s="149"/>
      <c r="G6" s="151">
        <v>401.6862</v>
      </c>
      <c r="H6" s="151">
        <v>401.6862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19" s="1" customFormat="1" ht="18.75" customHeight="1">
      <c r="A7" s="149"/>
      <c r="B7" s="149"/>
      <c r="C7" s="149" t="s">
        <v>85</v>
      </c>
      <c r="D7" s="149" t="s">
        <v>86</v>
      </c>
      <c r="E7" s="149"/>
      <c r="F7" s="149"/>
      <c r="G7" s="151">
        <v>401.6862</v>
      </c>
      <c r="H7" s="151">
        <v>401.6862</v>
      </c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s="1" customFormat="1" ht="18.75" customHeight="1">
      <c r="A8" s="149"/>
      <c r="B8" s="149"/>
      <c r="C8" s="149" t="s">
        <v>87</v>
      </c>
      <c r="D8" s="149" t="s">
        <v>88</v>
      </c>
      <c r="E8" s="149"/>
      <c r="F8" s="149"/>
      <c r="G8" s="151">
        <v>401.6862</v>
      </c>
      <c r="H8" s="151">
        <v>401.6862</v>
      </c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</row>
    <row r="9" spans="1:19" s="1" customFormat="1" ht="18.75" customHeight="1">
      <c r="A9" s="149" t="s">
        <v>89</v>
      </c>
      <c r="B9" s="149" t="s">
        <v>90</v>
      </c>
      <c r="C9" s="149" t="s">
        <v>91</v>
      </c>
      <c r="D9" s="149" t="s">
        <v>92</v>
      </c>
      <c r="E9" s="149" t="s">
        <v>297</v>
      </c>
      <c r="F9" s="149" t="s">
        <v>298</v>
      </c>
      <c r="G9" s="151">
        <v>3.5</v>
      </c>
      <c r="H9" s="151">
        <v>3.5</v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s="1" customFormat="1" ht="18.75" customHeight="1">
      <c r="A10" s="149" t="s">
        <v>93</v>
      </c>
      <c r="B10" s="149" t="s">
        <v>90</v>
      </c>
      <c r="C10" s="149" t="s">
        <v>91</v>
      </c>
      <c r="D10" s="149" t="s">
        <v>92</v>
      </c>
      <c r="E10" s="149" t="s">
        <v>297</v>
      </c>
      <c r="F10" s="149" t="s">
        <v>299</v>
      </c>
      <c r="G10" s="151">
        <v>5</v>
      </c>
      <c r="H10" s="151">
        <v>5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spans="1:19" s="1" customFormat="1" ht="18.75" customHeight="1">
      <c r="A11" s="149" t="s">
        <v>93</v>
      </c>
      <c r="B11" s="149" t="s">
        <v>90</v>
      </c>
      <c r="C11" s="149" t="s">
        <v>91</v>
      </c>
      <c r="D11" s="149" t="s">
        <v>92</v>
      </c>
      <c r="E11" s="149" t="s">
        <v>297</v>
      </c>
      <c r="F11" s="149" t="s">
        <v>300</v>
      </c>
      <c r="G11" s="151">
        <v>39.35</v>
      </c>
      <c r="H11" s="151">
        <v>39.35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s="1" customFormat="1" ht="18.75" customHeight="1">
      <c r="A12" s="149" t="s">
        <v>93</v>
      </c>
      <c r="B12" s="149" t="s">
        <v>90</v>
      </c>
      <c r="C12" s="149" t="s">
        <v>91</v>
      </c>
      <c r="D12" s="149" t="s">
        <v>92</v>
      </c>
      <c r="E12" s="149" t="s">
        <v>297</v>
      </c>
      <c r="F12" s="149" t="s">
        <v>301</v>
      </c>
      <c r="G12" s="151">
        <v>1.24</v>
      </c>
      <c r="H12" s="151">
        <v>1.24</v>
      </c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s="1" customFormat="1" ht="18.75" customHeight="1">
      <c r="A13" s="149" t="s">
        <v>93</v>
      </c>
      <c r="B13" s="149" t="s">
        <v>90</v>
      </c>
      <c r="C13" s="149" t="s">
        <v>91</v>
      </c>
      <c r="D13" s="149" t="s">
        <v>92</v>
      </c>
      <c r="E13" s="149" t="s">
        <v>297</v>
      </c>
      <c r="F13" s="149" t="s">
        <v>302</v>
      </c>
      <c r="G13" s="151">
        <v>117.19</v>
      </c>
      <c r="H13" s="151">
        <v>117.19</v>
      </c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</row>
    <row r="14" spans="1:19" s="1" customFormat="1" ht="18.75" customHeight="1">
      <c r="A14" s="149" t="s">
        <v>94</v>
      </c>
      <c r="B14" s="149" t="s">
        <v>95</v>
      </c>
      <c r="C14" s="149" t="s">
        <v>91</v>
      </c>
      <c r="D14" s="149" t="s">
        <v>92</v>
      </c>
      <c r="E14" s="149" t="s">
        <v>297</v>
      </c>
      <c r="F14" s="149" t="s">
        <v>303</v>
      </c>
      <c r="G14" s="151">
        <v>10</v>
      </c>
      <c r="H14" s="151">
        <v>10</v>
      </c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" customFormat="1" ht="18.75" customHeight="1">
      <c r="A15" s="149" t="s">
        <v>94</v>
      </c>
      <c r="B15" s="149" t="s">
        <v>95</v>
      </c>
      <c r="C15" s="149" t="s">
        <v>91</v>
      </c>
      <c r="D15" s="149" t="s">
        <v>92</v>
      </c>
      <c r="E15" s="149" t="s">
        <v>297</v>
      </c>
      <c r="F15" s="149" t="s">
        <v>304</v>
      </c>
      <c r="G15" s="151">
        <v>19.63</v>
      </c>
      <c r="H15" s="151">
        <v>19.63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</row>
    <row r="16" spans="1:19" s="1" customFormat="1" ht="18.75" customHeight="1">
      <c r="A16" s="149" t="s">
        <v>96</v>
      </c>
      <c r="B16" s="149" t="s">
        <v>90</v>
      </c>
      <c r="C16" s="149" t="s">
        <v>91</v>
      </c>
      <c r="D16" s="149" t="s">
        <v>92</v>
      </c>
      <c r="E16" s="149" t="s">
        <v>297</v>
      </c>
      <c r="F16" s="149" t="s">
        <v>305</v>
      </c>
      <c r="G16" s="151">
        <v>7.09</v>
      </c>
      <c r="H16" s="151">
        <v>7.09</v>
      </c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</row>
    <row r="17" spans="1:19" s="1" customFormat="1" ht="18.75" customHeight="1">
      <c r="A17" s="149" t="s">
        <v>96</v>
      </c>
      <c r="B17" s="149" t="s">
        <v>90</v>
      </c>
      <c r="C17" s="149" t="s">
        <v>91</v>
      </c>
      <c r="D17" s="149" t="s">
        <v>92</v>
      </c>
      <c r="E17" s="149" t="s">
        <v>297</v>
      </c>
      <c r="F17" s="149" t="s">
        <v>306</v>
      </c>
      <c r="G17" s="151">
        <v>2</v>
      </c>
      <c r="H17" s="151">
        <v>2</v>
      </c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s="1" customFormat="1" ht="18.75" customHeight="1">
      <c r="A18" s="149" t="s">
        <v>96</v>
      </c>
      <c r="B18" s="149" t="s">
        <v>90</v>
      </c>
      <c r="C18" s="149" t="s">
        <v>91</v>
      </c>
      <c r="D18" s="149" t="s">
        <v>92</v>
      </c>
      <c r="E18" s="149" t="s">
        <v>297</v>
      </c>
      <c r="F18" s="149" t="s">
        <v>307</v>
      </c>
      <c r="G18" s="151">
        <v>2</v>
      </c>
      <c r="H18" s="151">
        <v>2</v>
      </c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</row>
    <row r="19" spans="1:19" s="1" customFormat="1" ht="18.75" customHeight="1">
      <c r="A19" s="149" t="s">
        <v>96</v>
      </c>
      <c r="B19" s="149" t="s">
        <v>90</v>
      </c>
      <c r="C19" s="149" t="s">
        <v>91</v>
      </c>
      <c r="D19" s="149" t="s">
        <v>92</v>
      </c>
      <c r="E19" s="149" t="s">
        <v>297</v>
      </c>
      <c r="F19" s="149" t="s">
        <v>308</v>
      </c>
      <c r="G19" s="151">
        <v>0.4</v>
      </c>
      <c r="H19" s="151">
        <v>0.4</v>
      </c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</row>
    <row r="20" spans="1:19" s="1" customFormat="1" ht="18.75" customHeight="1">
      <c r="A20" s="149" t="s">
        <v>96</v>
      </c>
      <c r="B20" s="149" t="s">
        <v>90</v>
      </c>
      <c r="C20" s="149" t="s">
        <v>91</v>
      </c>
      <c r="D20" s="149" t="s">
        <v>92</v>
      </c>
      <c r="E20" s="149" t="s">
        <v>297</v>
      </c>
      <c r="F20" s="149" t="s">
        <v>309</v>
      </c>
      <c r="G20" s="151">
        <v>23.3</v>
      </c>
      <c r="H20" s="151">
        <v>23.3</v>
      </c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</row>
    <row r="21" spans="1:19" s="1" customFormat="1" ht="18.75" customHeight="1">
      <c r="A21" s="149" t="s">
        <v>96</v>
      </c>
      <c r="B21" s="149" t="s">
        <v>90</v>
      </c>
      <c r="C21" s="149" t="s">
        <v>91</v>
      </c>
      <c r="D21" s="149" t="s">
        <v>92</v>
      </c>
      <c r="E21" s="149" t="s">
        <v>297</v>
      </c>
      <c r="F21" s="149" t="s">
        <v>310</v>
      </c>
      <c r="G21" s="151">
        <v>5</v>
      </c>
      <c r="H21" s="151">
        <v>5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</row>
    <row r="22" spans="1:19" s="1" customFormat="1" ht="18.75" customHeight="1">
      <c r="A22" s="149" t="s">
        <v>96</v>
      </c>
      <c r="B22" s="149" t="s">
        <v>90</v>
      </c>
      <c r="C22" s="149" t="s">
        <v>91</v>
      </c>
      <c r="D22" s="149" t="s">
        <v>92</v>
      </c>
      <c r="E22" s="149" t="s">
        <v>297</v>
      </c>
      <c r="F22" s="149" t="s">
        <v>311</v>
      </c>
      <c r="G22" s="151">
        <v>1</v>
      </c>
      <c r="H22" s="151">
        <v>1</v>
      </c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</row>
    <row r="23" spans="1:19" s="1" customFormat="1" ht="18.75" customHeight="1">
      <c r="A23" s="149" t="s">
        <v>97</v>
      </c>
      <c r="B23" s="149" t="s">
        <v>98</v>
      </c>
      <c r="C23" s="149" t="s">
        <v>91</v>
      </c>
      <c r="D23" s="149" t="s">
        <v>92</v>
      </c>
      <c r="E23" s="149" t="s">
        <v>312</v>
      </c>
      <c r="F23" s="149" t="s">
        <v>313</v>
      </c>
      <c r="G23" s="151">
        <v>108.5</v>
      </c>
      <c r="H23" s="151">
        <v>108.5</v>
      </c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</row>
    <row r="24" spans="1:19" s="1" customFormat="1" ht="18.75" customHeight="1">
      <c r="A24" s="149" t="s">
        <v>99</v>
      </c>
      <c r="B24" s="149" t="s">
        <v>100</v>
      </c>
      <c r="C24" s="149" t="s">
        <v>91</v>
      </c>
      <c r="D24" s="149" t="s">
        <v>92</v>
      </c>
      <c r="E24" s="149" t="s">
        <v>297</v>
      </c>
      <c r="F24" s="149" t="s">
        <v>314</v>
      </c>
      <c r="G24" s="151">
        <v>1</v>
      </c>
      <c r="H24" s="151">
        <v>1</v>
      </c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</row>
    <row r="25" spans="1:19" s="1" customFormat="1" ht="18.75" customHeight="1">
      <c r="A25" s="149" t="s">
        <v>101</v>
      </c>
      <c r="B25" s="149" t="s">
        <v>102</v>
      </c>
      <c r="C25" s="149" t="s">
        <v>91</v>
      </c>
      <c r="D25" s="149" t="s">
        <v>92</v>
      </c>
      <c r="E25" s="149" t="s">
        <v>312</v>
      </c>
      <c r="F25" s="149" t="s">
        <v>315</v>
      </c>
      <c r="G25" s="151">
        <v>6.2</v>
      </c>
      <c r="H25" s="151">
        <v>6.2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</row>
    <row r="26" spans="1:19" s="1" customFormat="1" ht="18.75" customHeight="1">
      <c r="A26" s="149" t="s">
        <v>103</v>
      </c>
      <c r="B26" s="149" t="s">
        <v>104</v>
      </c>
      <c r="C26" s="149" t="s">
        <v>91</v>
      </c>
      <c r="D26" s="149" t="s">
        <v>92</v>
      </c>
      <c r="E26" s="149" t="s">
        <v>316</v>
      </c>
      <c r="F26" s="149" t="s">
        <v>317</v>
      </c>
      <c r="G26" s="151">
        <v>13.71</v>
      </c>
      <c r="H26" s="151">
        <v>13.71</v>
      </c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</row>
    <row r="27" spans="1:19" s="1" customFormat="1" ht="18.75" customHeight="1">
      <c r="A27" s="149" t="s">
        <v>111</v>
      </c>
      <c r="B27" s="149" t="s">
        <v>112</v>
      </c>
      <c r="C27" s="149" t="s">
        <v>91</v>
      </c>
      <c r="D27" s="149" t="s">
        <v>92</v>
      </c>
      <c r="E27" s="149" t="s">
        <v>316</v>
      </c>
      <c r="F27" s="149" t="s">
        <v>318</v>
      </c>
      <c r="G27" s="151">
        <v>10.01</v>
      </c>
      <c r="H27" s="151">
        <v>10.01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</row>
    <row r="28" spans="1:19" s="1" customFormat="1" ht="18.75" customHeight="1">
      <c r="A28" s="149" t="s">
        <v>113</v>
      </c>
      <c r="B28" s="149" t="s">
        <v>114</v>
      </c>
      <c r="C28" s="149" t="s">
        <v>91</v>
      </c>
      <c r="D28" s="149" t="s">
        <v>92</v>
      </c>
      <c r="E28" s="149" t="s">
        <v>316</v>
      </c>
      <c r="F28" s="149" t="s">
        <v>319</v>
      </c>
      <c r="G28" s="151">
        <v>2</v>
      </c>
      <c r="H28" s="151">
        <v>2</v>
      </c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</row>
    <row r="29" spans="1:19" s="1" customFormat="1" ht="18.75" customHeight="1">
      <c r="A29" s="149" t="s">
        <v>116</v>
      </c>
      <c r="B29" s="149" t="s">
        <v>117</v>
      </c>
      <c r="C29" s="149" t="s">
        <v>91</v>
      </c>
      <c r="D29" s="149" t="s">
        <v>92</v>
      </c>
      <c r="E29" s="149" t="s">
        <v>316</v>
      </c>
      <c r="F29" s="149" t="s">
        <v>320</v>
      </c>
      <c r="G29" s="151">
        <v>23.5662</v>
      </c>
      <c r="H29" s="151">
        <v>23.5662</v>
      </c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</row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S3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52" t="s">
        <v>321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" customFormat="1" ht="15.75" customHeight="1">
      <c r="A2" s="154" t="s">
        <v>322</v>
      </c>
      <c r="N2" s="154" t="s">
        <v>323</v>
      </c>
    </row>
    <row r="3" spans="1:14" s="1" customFormat="1" ht="30" customHeight="1">
      <c r="A3" s="155" t="s">
        <v>324</v>
      </c>
      <c r="B3" s="155" t="s">
        <v>78</v>
      </c>
      <c r="C3" s="155" t="s">
        <v>6</v>
      </c>
      <c r="D3" s="155" t="s">
        <v>325</v>
      </c>
      <c r="E3" s="155" t="s">
        <v>326</v>
      </c>
      <c r="F3" s="155" t="s">
        <v>327</v>
      </c>
      <c r="G3" s="155" t="s">
        <v>328</v>
      </c>
      <c r="H3" s="155" t="s">
        <v>329</v>
      </c>
      <c r="I3" s="155" t="s">
        <v>330</v>
      </c>
      <c r="J3" s="155" t="s">
        <v>331</v>
      </c>
      <c r="K3" s="155" t="s">
        <v>332</v>
      </c>
      <c r="L3" s="155" t="s">
        <v>333</v>
      </c>
      <c r="M3" s="155"/>
      <c r="N3" s="155"/>
    </row>
    <row r="4" spans="1:14" s="1" customFormat="1" ht="4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 t="s">
        <v>334</v>
      </c>
      <c r="M4" s="155" t="s">
        <v>335</v>
      </c>
      <c r="N4" s="155" t="s">
        <v>336</v>
      </c>
    </row>
    <row r="5" spans="1:14" s="1" customFormat="1" ht="16.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  <c r="G5" s="156">
        <v>7</v>
      </c>
      <c r="H5" s="156">
        <v>8</v>
      </c>
      <c r="I5" s="156">
        <v>9</v>
      </c>
      <c r="J5" s="156">
        <v>10</v>
      </c>
      <c r="K5" s="156">
        <v>11</v>
      </c>
      <c r="L5" s="156">
        <v>12</v>
      </c>
      <c r="M5" s="156">
        <v>13</v>
      </c>
      <c r="N5" s="156">
        <v>14</v>
      </c>
    </row>
    <row r="6" spans="1:14" s="1" customFormat="1" ht="18.75" customHeight="1">
      <c r="A6" s="157"/>
      <c r="B6" s="157"/>
      <c r="C6" s="157"/>
      <c r="D6" s="157"/>
      <c r="E6" s="157"/>
      <c r="F6" s="157"/>
      <c r="G6" s="157"/>
      <c r="H6" s="157"/>
      <c r="I6" s="158"/>
      <c r="J6" s="158"/>
      <c r="K6" s="157"/>
      <c r="L6" s="159"/>
      <c r="M6" s="159"/>
      <c r="N6" s="159"/>
    </row>
    <row r="7" s="1" customFormat="1" ht="12.75"/>
    <row r="8" s="1" customFormat="1" ht="12.7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160" t="s">
        <v>337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1" customFormat="1" ht="17.25" customHeight="1">
      <c r="A2" s="161" t="s">
        <v>338</v>
      </c>
      <c r="K2" s="161"/>
      <c r="L2" s="161"/>
      <c r="M2" s="161"/>
      <c r="N2" s="161" t="s">
        <v>323</v>
      </c>
    </row>
    <row r="3" spans="1:14" s="1" customFormat="1" ht="27" customHeight="1">
      <c r="A3" s="162" t="s">
        <v>324</v>
      </c>
      <c r="B3" s="162" t="s">
        <v>78</v>
      </c>
      <c r="C3" s="162" t="s">
        <v>339</v>
      </c>
      <c r="D3" s="162" t="s">
        <v>6</v>
      </c>
      <c r="E3" s="162" t="s">
        <v>340</v>
      </c>
      <c r="F3" s="162" t="s">
        <v>341</v>
      </c>
      <c r="G3" s="162" t="s">
        <v>342</v>
      </c>
      <c r="H3" s="162" t="s">
        <v>328</v>
      </c>
      <c r="I3" s="162" t="s">
        <v>329</v>
      </c>
      <c r="J3" s="162" t="s">
        <v>343</v>
      </c>
      <c r="K3" s="162" t="s">
        <v>327</v>
      </c>
      <c r="L3" s="162" t="s">
        <v>344</v>
      </c>
      <c r="M3" s="163"/>
      <c r="N3" s="163"/>
    </row>
    <row r="4" spans="1:14" s="1" customFormat="1" ht="23.2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 t="s">
        <v>345</v>
      </c>
      <c r="M4" s="163" t="s">
        <v>346</v>
      </c>
      <c r="N4" s="163" t="s">
        <v>347</v>
      </c>
    </row>
    <row r="5" spans="1:14" s="1" customFormat="1" ht="15.75" customHeight="1">
      <c r="A5" s="164">
        <v>1</v>
      </c>
      <c r="B5" s="164">
        <v>2</v>
      </c>
      <c r="C5" s="164">
        <v>3</v>
      </c>
      <c r="D5" s="164">
        <v>4</v>
      </c>
      <c r="E5" s="164">
        <v>5</v>
      </c>
      <c r="F5" s="164">
        <v>6</v>
      </c>
      <c r="G5" s="164">
        <v>7</v>
      </c>
      <c r="H5" s="164">
        <v>8</v>
      </c>
      <c r="I5" s="164">
        <v>9</v>
      </c>
      <c r="J5" s="164">
        <v>10</v>
      </c>
      <c r="K5" s="164">
        <v>11</v>
      </c>
      <c r="L5" s="164">
        <v>12</v>
      </c>
      <c r="M5" s="164">
        <v>13</v>
      </c>
      <c r="N5" s="164">
        <v>14</v>
      </c>
    </row>
    <row r="6" spans="1:14" s="1" customFormat="1" ht="16.5" customHeight="1">
      <c r="A6" s="165"/>
      <c r="B6" s="165"/>
      <c r="C6" s="165"/>
      <c r="D6" s="165"/>
      <c r="E6" s="165"/>
      <c r="F6" s="166"/>
      <c r="G6" s="166"/>
      <c r="H6" s="165"/>
      <c r="I6" s="165"/>
      <c r="J6" s="165"/>
      <c r="K6" s="165"/>
      <c r="L6" s="165"/>
      <c r="M6" s="165"/>
      <c r="N6" s="165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167" t="s">
        <v>348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s="1" customFormat="1" ht="15.75" customHeight="1">
      <c r="A2" s="169" t="s">
        <v>349</v>
      </c>
      <c r="S2" s="169" t="s">
        <v>350</v>
      </c>
    </row>
    <row r="3" spans="1:19" s="1" customFormat="1" ht="30" customHeight="1">
      <c r="A3" s="170" t="s">
        <v>324</v>
      </c>
      <c r="B3" s="170" t="s">
        <v>78</v>
      </c>
      <c r="C3" s="170" t="s">
        <v>6</v>
      </c>
      <c r="D3" s="170" t="s">
        <v>343</v>
      </c>
      <c r="E3" s="170" t="s">
        <v>351</v>
      </c>
      <c r="F3" s="170" t="s">
        <v>352</v>
      </c>
      <c r="G3" s="170" t="s">
        <v>353</v>
      </c>
      <c r="H3" s="170" t="s">
        <v>354</v>
      </c>
      <c r="I3" s="170" t="s">
        <v>355</v>
      </c>
      <c r="J3" s="170" t="s">
        <v>331</v>
      </c>
      <c r="K3" s="170" t="s">
        <v>356</v>
      </c>
      <c r="L3" s="170" t="s">
        <v>357</v>
      </c>
      <c r="M3" s="170" t="s">
        <v>358</v>
      </c>
      <c r="N3" s="170" t="s">
        <v>359</v>
      </c>
      <c r="O3" s="170"/>
      <c r="P3" s="170"/>
      <c r="Q3" s="170"/>
      <c r="R3" s="170"/>
      <c r="S3" s="170"/>
    </row>
    <row r="4" spans="1:19" s="1" customFormat="1" ht="30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 t="s">
        <v>331</v>
      </c>
      <c r="O4" s="170" t="s">
        <v>360</v>
      </c>
      <c r="P4" s="170" t="s">
        <v>327</v>
      </c>
      <c r="Q4" s="170" t="s">
        <v>328</v>
      </c>
      <c r="R4" s="170" t="s">
        <v>329</v>
      </c>
      <c r="S4" s="170" t="s">
        <v>361</v>
      </c>
    </row>
    <row r="5" spans="1:19" s="1" customFormat="1" ht="16.5" customHeight="1">
      <c r="A5" s="171">
        <v>1</v>
      </c>
      <c r="B5" s="171">
        <v>2</v>
      </c>
      <c r="C5" s="171">
        <v>3</v>
      </c>
      <c r="D5" s="171">
        <v>4</v>
      </c>
      <c r="E5" s="171">
        <v>5</v>
      </c>
      <c r="F5" s="171">
        <v>6</v>
      </c>
      <c r="G5" s="171">
        <v>7</v>
      </c>
      <c r="H5" s="171">
        <v>8</v>
      </c>
      <c r="I5" s="171">
        <v>9</v>
      </c>
      <c r="J5" s="171">
        <v>10</v>
      </c>
      <c r="K5" s="171">
        <v>11</v>
      </c>
      <c r="L5" s="171">
        <v>12</v>
      </c>
      <c r="M5" s="171">
        <v>13</v>
      </c>
      <c r="N5" s="171">
        <v>14</v>
      </c>
      <c r="O5" s="171">
        <v>15</v>
      </c>
      <c r="P5" s="171">
        <v>16</v>
      </c>
      <c r="Q5" s="171">
        <v>17</v>
      </c>
      <c r="R5" s="171">
        <v>18</v>
      </c>
      <c r="S5" s="171">
        <v>19</v>
      </c>
    </row>
    <row r="6" spans="1:19" s="1" customFormat="1" ht="21.75" customHeight="1">
      <c r="A6" s="172"/>
      <c r="B6" s="173" t="s">
        <v>9</v>
      </c>
      <c r="C6" s="172"/>
      <c r="D6" s="172"/>
      <c r="E6" s="172"/>
      <c r="F6" s="172"/>
      <c r="G6" s="174"/>
      <c r="H6" s="174"/>
      <c r="I6" s="174"/>
      <c r="J6" s="174"/>
      <c r="K6" s="174">
        <v>230500</v>
      </c>
      <c r="L6" s="172"/>
      <c r="M6" s="172"/>
      <c r="N6" s="174"/>
      <c r="O6" s="174"/>
      <c r="P6" s="172"/>
      <c r="Q6" s="172"/>
      <c r="R6" s="172"/>
      <c r="S6" s="174"/>
    </row>
    <row r="7" spans="1:19" s="1" customFormat="1" ht="21.75" customHeight="1">
      <c r="A7" s="172" t="s">
        <v>85</v>
      </c>
      <c r="B7" s="172" t="s">
        <v>86</v>
      </c>
      <c r="C7" s="172"/>
      <c r="D7" s="172"/>
      <c r="E7" s="172"/>
      <c r="F7" s="172"/>
      <c r="G7" s="174"/>
      <c r="H7" s="174"/>
      <c r="I7" s="174"/>
      <c r="J7" s="174"/>
      <c r="K7" s="174">
        <v>230500</v>
      </c>
      <c r="L7" s="172"/>
      <c r="M7" s="172"/>
      <c r="N7" s="174"/>
      <c r="O7" s="174"/>
      <c r="P7" s="172"/>
      <c r="Q7" s="172"/>
      <c r="R7" s="172"/>
      <c r="S7" s="174"/>
    </row>
    <row r="8" spans="1:19" s="1" customFormat="1" ht="21.75" customHeight="1">
      <c r="A8" s="172" t="s">
        <v>87</v>
      </c>
      <c r="B8" s="172" t="s">
        <v>88</v>
      </c>
      <c r="C8" s="172"/>
      <c r="D8" s="172"/>
      <c r="E8" s="172"/>
      <c r="F8" s="172"/>
      <c r="G8" s="174"/>
      <c r="H8" s="174"/>
      <c r="I8" s="174"/>
      <c r="J8" s="174"/>
      <c r="K8" s="174">
        <v>230500</v>
      </c>
      <c r="L8" s="172"/>
      <c r="M8" s="172"/>
      <c r="N8" s="174"/>
      <c r="O8" s="174"/>
      <c r="P8" s="172"/>
      <c r="Q8" s="172"/>
      <c r="R8" s="172"/>
      <c r="S8" s="174"/>
    </row>
    <row r="9" spans="1:19" s="1" customFormat="1" ht="21.75" customHeight="1">
      <c r="A9" s="172" t="s">
        <v>91</v>
      </c>
      <c r="B9" s="172" t="s">
        <v>92</v>
      </c>
      <c r="C9" s="172" t="s">
        <v>281</v>
      </c>
      <c r="D9" s="172" t="s">
        <v>362</v>
      </c>
      <c r="E9" s="172" t="s">
        <v>363</v>
      </c>
      <c r="F9" s="172" t="s">
        <v>364</v>
      </c>
      <c r="G9" s="174">
        <v>10</v>
      </c>
      <c r="H9" s="174">
        <v>10</v>
      </c>
      <c r="I9" s="174">
        <v>10</v>
      </c>
      <c r="J9" s="174">
        <v>5000</v>
      </c>
      <c r="K9" s="174">
        <v>50000</v>
      </c>
      <c r="L9" s="172" t="s">
        <v>365</v>
      </c>
      <c r="M9" s="172" t="s">
        <v>366</v>
      </c>
      <c r="N9" s="174"/>
      <c r="O9" s="174"/>
      <c r="P9" s="172" t="s">
        <v>367</v>
      </c>
      <c r="Q9" s="172" t="s">
        <v>368</v>
      </c>
      <c r="R9" s="172" t="s">
        <v>369</v>
      </c>
      <c r="S9" s="174"/>
    </row>
    <row r="10" spans="1:19" s="1" customFormat="1" ht="21.75" customHeight="1">
      <c r="A10" s="172" t="s">
        <v>91</v>
      </c>
      <c r="B10" s="172" t="s">
        <v>92</v>
      </c>
      <c r="C10" s="172" t="s">
        <v>281</v>
      </c>
      <c r="D10" s="172" t="s">
        <v>362</v>
      </c>
      <c r="E10" s="172" t="s">
        <v>370</v>
      </c>
      <c r="F10" s="172" t="s">
        <v>371</v>
      </c>
      <c r="G10" s="174">
        <v>12</v>
      </c>
      <c r="H10" s="174">
        <v>12</v>
      </c>
      <c r="I10" s="174">
        <v>12</v>
      </c>
      <c r="J10" s="174">
        <v>3500</v>
      </c>
      <c r="K10" s="174">
        <v>42000</v>
      </c>
      <c r="L10" s="172" t="s">
        <v>365</v>
      </c>
      <c r="M10" s="172" t="s">
        <v>366</v>
      </c>
      <c r="N10" s="174"/>
      <c r="O10" s="174"/>
      <c r="P10" s="172" t="s">
        <v>367</v>
      </c>
      <c r="Q10" s="172" t="s">
        <v>368</v>
      </c>
      <c r="R10" s="172" t="s">
        <v>369</v>
      </c>
      <c r="S10" s="174"/>
    </row>
    <row r="11" spans="1:19" s="1" customFormat="1" ht="21.75" customHeight="1">
      <c r="A11" s="172" t="s">
        <v>91</v>
      </c>
      <c r="B11" s="172" t="s">
        <v>92</v>
      </c>
      <c r="C11" s="172" t="s">
        <v>281</v>
      </c>
      <c r="D11" s="172" t="s">
        <v>362</v>
      </c>
      <c r="E11" s="172" t="s">
        <v>372</v>
      </c>
      <c r="F11" s="172" t="s">
        <v>373</v>
      </c>
      <c r="G11" s="174">
        <v>6</v>
      </c>
      <c r="H11" s="174">
        <v>6</v>
      </c>
      <c r="I11" s="174">
        <v>6</v>
      </c>
      <c r="J11" s="174">
        <v>7200</v>
      </c>
      <c r="K11" s="174">
        <v>12000</v>
      </c>
      <c r="L11" s="172" t="s">
        <v>365</v>
      </c>
      <c r="M11" s="172" t="s">
        <v>366</v>
      </c>
      <c r="N11" s="174"/>
      <c r="O11" s="174"/>
      <c r="P11" s="172" t="s">
        <v>367</v>
      </c>
      <c r="Q11" s="172" t="s">
        <v>368</v>
      </c>
      <c r="R11" s="172" t="s">
        <v>369</v>
      </c>
      <c r="S11" s="174"/>
    </row>
    <row r="12" spans="1:19" s="1" customFormat="1" ht="21.75" customHeight="1">
      <c r="A12" s="172" t="s">
        <v>91</v>
      </c>
      <c r="B12" s="172" t="s">
        <v>92</v>
      </c>
      <c r="C12" s="172" t="s">
        <v>281</v>
      </c>
      <c r="D12" s="172" t="s">
        <v>362</v>
      </c>
      <c r="E12" s="172" t="s">
        <v>363</v>
      </c>
      <c r="F12" s="172" t="s">
        <v>374</v>
      </c>
      <c r="G12" s="174">
        <v>4</v>
      </c>
      <c r="H12" s="174">
        <v>4</v>
      </c>
      <c r="I12" s="174">
        <v>4</v>
      </c>
      <c r="J12" s="174">
        <v>5000</v>
      </c>
      <c r="K12" s="174">
        <v>20000</v>
      </c>
      <c r="L12" s="172" t="s">
        <v>365</v>
      </c>
      <c r="M12" s="172" t="s">
        <v>366</v>
      </c>
      <c r="N12" s="174"/>
      <c r="O12" s="174"/>
      <c r="P12" s="172" t="s">
        <v>367</v>
      </c>
      <c r="Q12" s="172" t="s">
        <v>368</v>
      </c>
      <c r="R12" s="172" t="s">
        <v>369</v>
      </c>
      <c r="S12" s="174"/>
    </row>
    <row r="13" spans="1:19" s="1" customFormat="1" ht="21.75" customHeight="1">
      <c r="A13" s="172" t="s">
        <v>91</v>
      </c>
      <c r="B13" s="172" t="s">
        <v>92</v>
      </c>
      <c r="C13" s="172" t="s">
        <v>281</v>
      </c>
      <c r="D13" s="172" t="s">
        <v>362</v>
      </c>
      <c r="E13" s="172" t="s">
        <v>370</v>
      </c>
      <c r="F13" s="172" t="s">
        <v>375</v>
      </c>
      <c r="G13" s="174">
        <v>3</v>
      </c>
      <c r="H13" s="174">
        <v>3</v>
      </c>
      <c r="I13" s="174">
        <v>3</v>
      </c>
      <c r="J13" s="174">
        <v>6000</v>
      </c>
      <c r="K13" s="174">
        <v>18000</v>
      </c>
      <c r="L13" s="172" t="s">
        <v>365</v>
      </c>
      <c r="M13" s="172" t="s">
        <v>366</v>
      </c>
      <c r="N13" s="174"/>
      <c r="O13" s="174"/>
      <c r="P13" s="172" t="s">
        <v>367</v>
      </c>
      <c r="Q13" s="172" t="s">
        <v>368</v>
      </c>
      <c r="R13" s="172" t="s">
        <v>369</v>
      </c>
      <c r="S13" s="174"/>
    </row>
    <row r="14" spans="1:19" s="1" customFormat="1" ht="21.75" customHeight="1">
      <c r="A14" s="172" t="s">
        <v>91</v>
      </c>
      <c r="B14" s="172" t="s">
        <v>92</v>
      </c>
      <c r="C14" s="172" t="s">
        <v>281</v>
      </c>
      <c r="D14" s="172" t="s">
        <v>362</v>
      </c>
      <c r="E14" s="172" t="s">
        <v>376</v>
      </c>
      <c r="F14" s="172" t="s">
        <v>377</v>
      </c>
      <c r="G14" s="174">
        <v>10</v>
      </c>
      <c r="H14" s="174">
        <v>10</v>
      </c>
      <c r="I14" s="174">
        <v>10</v>
      </c>
      <c r="J14" s="174">
        <v>600</v>
      </c>
      <c r="K14" s="174">
        <v>6000</v>
      </c>
      <c r="L14" s="172" t="s">
        <v>365</v>
      </c>
      <c r="M14" s="172" t="s">
        <v>366</v>
      </c>
      <c r="N14" s="174"/>
      <c r="O14" s="174"/>
      <c r="P14" s="172" t="s">
        <v>367</v>
      </c>
      <c r="Q14" s="172" t="s">
        <v>368</v>
      </c>
      <c r="R14" s="172" t="s">
        <v>369</v>
      </c>
      <c r="S14" s="174"/>
    </row>
    <row r="15" spans="1:19" s="1" customFormat="1" ht="21.75" customHeight="1">
      <c r="A15" s="172" t="s">
        <v>91</v>
      </c>
      <c r="B15" s="172" t="s">
        <v>92</v>
      </c>
      <c r="C15" s="172" t="s">
        <v>281</v>
      </c>
      <c r="D15" s="172" t="s">
        <v>362</v>
      </c>
      <c r="E15" s="172" t="s">
        <v>376</v>
      </c>
      <c r="F15" s="172" t="s">
        <v>378</v>
      </c>
      <c r="G15" s="174">
        <v>10</v>
      </c>
      <c r="H15" s="174">
        <v>10</v>
      </c>
      <c r="I15" s="174">
        <v>10</v>
      </c>
      <c r="J15" s="174">
        <v>500</v>
      </c>
      <c r="K15" s="174">
        <v>5000</v>
      </c>
      <c r="L15" s="172" t="s">
        <v>365</v>
      </c>
      <c r="M15" s="172" t="s">
        <v>366</v>
      </c>
      <c r="N15" s="174"/>
      <c r="O15" s="174"/>
      <c r="P15" s="172" t="s">
        <v>367</v>
      </c>
      <c r="Q15" s="172" t="s">
        <v>368</v>
      </c>
      <c r="R15" s="172" t="s">
        <v>369</v>
      </c>
      <c r="S15" s="174"/>
    </row>
    <row r="16" spans="1:19" s="1" customFormat="1" ht="21.75" customHeight="1">
      <c r="A16" s="172" t="s">
        <v>91</v>
      </c>
      <c r="B16" s="172" t="s">
        <v>92</v>
      </c>
      <c r="C16" s="172" t="s">
        <v>281</v>
      </c>
      <c r="D16" s="172" t="s">
        <v>362</v>
      </c>
      <c r="E16" s="172" t="s">
        <v>379</v>
      </c>
      <c r="F16" s="172" t="s">
        <v>380</v>
      </c>
      <c r="G16" s="174">
        <v>2</v>
      </c>
      <c r="H16" s="174">
        <v>2</v>
      </c>
      <c r="I16" s="174">
        <v>2</v>
      </c>
      <c r="J16" s="174">
        <v>6000</v>
      </c>
      <c r="K16" s="174">
        <v>12000</v>
      </c>
      <c r="L16" s="172" t="s">
        <v>365</v>
      </c>
      <c r="M16" s="172" t="s">
        <v>366</v>
      </c>
      <c r="N16" s="174"/>
      <c r="O16" s="174"/>
      <c r="P16" s="172" t="s">
        <v>367</v>
      </c>
      <c r="Q16" s="172" t="s">
        <v>368</v>
      </c>
      <c r="R16" s="172" t="s">
        <v>369</v>
      </c>
      <c r="S16" s="174"/>
    </row>
    <row r="17" spans="1:19" s="1" customFormat="1" ht="21.75" customHeight="1">
      <c r="A17" s="172" t="s">
        <v>91</v>
      </c>
      <c r="B17" s="172" t="s">
        <v>92</v>
      </c>
      <c r="C17" s="172" t="s">
        <v>281</v>
      </c>
      <c r="D17" s="172" t="s">
        <v>362</v>
      </c>
      <c r="E17" s="172" t="s">
        <v>381</v>
      </c>
      <c r="F17" s="172" t="s">
        <v>382</v>
      </c>
      <c r="G17" s="174">
        <v>1</v>
      </c>
      <c r="H17" s="174">
        <v>1</v>
      </c>
      <c r="I17" s="174">
        <v>1</v>
      </c>
      <c r="J17" s="174">
        <v>12000</v>
      </c>
      <c r="K17" s="174">
        <v>12000</v>
      </c>
      <c r="L17" s="172" t="s">
        <v>365</v>
      </c>
      <c r="M17" s="172" t="s">
        <v>366</v>
      </c>
      <c r="N17" s="174"/>
      <c r="O17" s="174"/>
      <c r="P17" s="172" t="s">
        <v>367</v>
      </c>
      <c r="Q17" s="172" t="s">
        <v>368</v>
      </c>
      <c r="R17" s="172" t="s">
        <v>369</v>
      </c>
      <c r="S17" s="174"/>
    </row>
    <row r="18" spans="1:19" s="1" customFormat="1" ht="21.75" customHeight="1">
      <c r="A18" s="172" t="s">
        <v>91</v>
      </c>
      <c r="B18" s="172" t="s">
        <v>92</v>
      </c>
      <c r="C18" s="172" t="s">
        <v>281</v>
      </c>
      <c r="D18" s="172" t="s">
        <v>362</v>
      </c>
      <c r="E18" s="172" t="s">
        <v>383</v>
      </c>
      <c r="F18" s="172" t="s">
        <v>384</v>
      </c>
      <c r="G18" s="174">
        <v>10</v>
      </c>
      <c r="H18" s="174">
        <v>10</v>
      </c>
      <c r="I18" s="174">
        <v>10</v>
      </c>
      <c r="J18" s="174">
        <v>1000</v>
      </c>
      <c r="K18" s="174">
        <v>10000</v>
      </c>
      <c r="L18" s="172" t="s">
        <v>365</v>
      </c>
      <c r="M18" s="172" t="s">
        <v>366</v>
      </c>
      <c r="N18" s="174"/>
      <c r="O18" s="174"/>
      <c r="P18" s="172" t="s">
        <v>367</v>
      </c>
      <c r="Q18" s="172" t="s">
        <v>368</v>
      </c>
      <c r="R18" s="172" t="s">
        <v>369</v>
      </c>
      <c r="S18" s="174"/>
    </row>
    <row r="19" spans="1:19" s="1" customFormat="1" ht="21.75" customHeight="1">
      <c r="A19" s="172" t="s">
        <v>91</v>
      </c>
      <c r="B19" s="172" t="s">
        <v>92</v>
      </c>
      <c r="C19" s="172" t="s">
        <v>281</v>
      </c>
      <c r="D19" s="172" t="s">
        <v>362</v>
      </c>
      <c r="E19" s="172" t="s">
        <v>381</v>
      </c>
      <c r="F19" s="172" t="s">
        <v>385</v>
      </c>
      <c r="G19" s="174">
        <v>10</v>
      </c>
      <c r="H19" s="174">
        <v>10</v>
      </c>
      <c r="I19" s="174">
        <v>10</v>
      </c>
      <c r="J19" s="174">
        <v>1500</v>
      </c>
      <c r="K19" s="174">
        <v>15000</v>
      </c>
      <c r="L19" s="172" t="s">
        <v>365</v>
      </c>
      <c r="M19" s="172" t="s">
        <v>366</v>
      </c>
      <c r="N19" s="174"/>
      <c r="O19" s="174"/>
      <c r="P19" s="172" t="s">
        <v>367</v>
      </c>
      <c r="Q19" s="172" t="s">
        <v>368</v>
      </c>
      <c r="R19" s="172" t="s">
        <v>369</v>
      </c>
      <c r="S19" s="174"/>
    </row>
    <row r="20" spans="1:19" s="1" customFormat="1" ht="21.75" customHeight="1">
      <c r="A20" s="172" t="s">
        <v>91</v>
      </c>
      <c r="B20" s="172" t="s">
        <v>92</v>
      </c>
      <c r="C20" s="172" t="s">
        <v>281</v>
      </c>
      <c r="D20" s="172" t="s">
        <v>362</v>
      </c>
      <c r="E20" s="172" t="s">
        <v>370</v>
      </c>
      <c r="F20" s="172" t="s">
        <v>386</v>
      </c>
      <c r="G20" s="174">
        <v>1</v>
      </c>
      <c r="H20" s="174">
        <v>1</v>
      </c>
      <c r="I20" s="174">
        <v>1</v>
      </c>
      <c r="J20" s="174">
        <v>2000</v>
      </c>
      <c r="K20" s="174">
        <v>2000</v>
      </c>
      <c r="L20" s="172" t="s">
        <v>365</v>
      </c>
      <c r="M20" s="172" t="s">
        <v>366</v>
      </c>
      <c r="N20" s="174"/>
      <c r="O20" s="174"/>
      <c r="P20" s="172" t="s">
        <v>367</v>
      </c>
      <c r="Q20" s="172" t="s">
        <v>368</v>
      </c>
      <c r="R20" s="172" t="s">
        <v>369</v>
      </c>
      <c r="S20" s="174"/>
    </row>
    <row r="21" spans="1:19" s="1" customFormat="1" ht="21.75" customHeight="1">
      <c r="A21" s="172" t="s">
        <v>91</v>
      </c>
      <c r="B21" s="172" t="s">
        <v>92</v>
      </c>
      <c r="C21" s="172" t="s">
        <v>281</v>
      </c>
      <c r="D21" s="172" t="s">
        <v>362</v>
      </c>
      <c r="E21" s="172" t="s">
        <v>387</v>
      </c>
      <c r="F21" s="172" t="s">
        <v>388</v>
      </c>
      <c r="G21" s="174">
        <v>1</v>
      </c>
      <c r="H21" s="174">
        <v>1</v>
      </c>
      <c r="I21" s="174">
        <v>1</v>
      </c>
      <c r="J21" s="174">
        <v>2000</v>
      </c>
      <c r="K21" s="174">
        <v>2000</v>
      </c>
      <c r="L21" s="172" t="s">
        <v>365</v>
      </c>
      <c r="M21" s="172" t="s">
        <v>366</v>
      </c>
      <c r="N21" s="174"/>
      <c r="O21" s="174"/>
      <c r="P21" s="172" t="s">
        <v>367</v>
      </c>
      <c r="Q21" s="172" t="s">
        <v>368</v>
      </c>
      <c r="R21" s="172" t="s">
        <v>369</v>
      </c>
      <c r="S21" s="174"/>
    </row>
    <row r="22" spans="1:19" s="1" customFormat="1" ht="21.75" customHeight="1">
      <c r="A22" s="172" t="s">
        <v>91</v>
      </c>
      <c r="B22" s="172" t="s">
        <v>92</v>
      </c>
      <c r="C22" s="172" t="s">
        <v>281</v>
      </c>
      <c r="D22" s="172" t="s">
        <v>362</v>
      </c>
      <c r="E22" s="172" t="s">
        <v>370</v>
      </c>
      <c r="F22" s="172" t="s">
        <v>389</v>
      </c>
      <c r="G22" s="174">
        <v>1</v>
      </c>
      <c r="H22" s="174">
        <v>1</v>
      </c>
      <c r="I22" s="174">
        <v>1</v>
      </c>
      <c r="J22" s="174">
        <v>7000</v>
      </c>
      <c r="K22" s="174">
        <v>7000</v>
      </c>
      <c r="L22" s="172" t="s">
        <v>365</v>
      </c>
      <c r="M22" s="172" t="s">
        <v>366</v>
      </c>
      <c r="N22" s="174"/>
      <c r="O22" s="174"/>
      <c r="P22" s="172" t="s">
        <v>367</v>
      </c>
      <c r="Q22" s="172" t="s">
        <v>368</v>
      </c>
      <c r="R22" s="172" t="s">
        <v>369</v>
      </c>
      <c r="S22" s="174"/>
    </row>
    <row r="23" spans="1:19" s="1" customFormat="1" ht="21.75" customHeight="1">
      <c r="A23" s="172" t="s">
        <v>91</v>
      </c>
      <c r="B23" s="172" t="s">
        <v>92</v>
      </c>
      <c r="C23" s="172" t="s">
        <v>281</v>
      </c>
      <c r="D23" s="172" t="s">
        <v>362</v>
      </c>
      <c r="E23" s="172" t="s">
        <v>370</v>
      </c>
      <c r="F23" s="172" t="s">
        <v>390</v>
      </c>
      <c r="G23" s="174">
        <v>5</v>
      </c>
      <c r="H23" s="174">
        <v>5</v>
      </c>
      <c r="I23" s="174">
        <v>5</v>
      </c>
      <c r="J23" s="174">
        <v>3500</v>
      </c>
      <c r="K23" s="174">
        <v>17500</v>
      </c>
      <c r="L23" s="172" t="s">
        <v>365</v>
      </c>
      <c r="M23" s="172" t="s">
        <v>366</v>
      </c>
      <c r="N23" s="174"/>
      <c r="O23" s="174"/>
      <c r="P23" s="172" t="s">
        <v>367</v>
      </c>
      <c r="Q23" s="172" t="s">
        <v>368</v>
      </c>
      <c r="R23" s="172" t="s">
        <v>369</v>
      </c>
      <c r="S23" s="174"/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S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3" t="s">
        <v>73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6.5" customHeight="1">
      <c r="A2" s="24" t="s">
        <v>74</v>
      </c>
      <c r="I2" s="24" t="s">
        <v>3</v>
      </c>
    </row>
    <row r="3" spans="1:9" s="1" customFormat="1" ht="45" customHeight="1">
      <c r="A3" s="25" t="s">
        <v>75</v>
      </c>
      <c r="B3" s="25" t="s">
        <v>76</v>
      </c>
      <c r="C3" s="25" t="s">
        <v>77</v>
      </c>
      <c r="D3" s="25" t="s">
        <v>78</v>
      </c>
      <c r="E3" s="25" t="s">
        <v>79</v>
      </c>
      <c r="F3" s="25" t="s">
        <v>80</v>
      </c>
      <c r="G3" s="25" t="s">
        <v>81</v>
      </c>
      <c r="H3" s="25"/>
      <c r="I3" s="25" t="s">
        <v>82</v>
      </c>
    </row>
    <row r="4" spans="1:9" s="1" customFormat="1" ht="30" customHeight="1">
      <c r="A4" s="25"/>
      <c r="B4" s="25"/>
      <c r="C4" s="25"/>
      <c r="D4" s="25"/>
      <c r="E4" s="25"/>
      <c r="F4" s="25"/>
      <c r="G4" s="26" t="s">
        <v>83</v>
      </c>
      <c r="H4" s="26" t="s">
        <v>84</v>
      </c>
      <c r="I4" s="25"/>
    </row>
    <row r="5" spans="1:9" s="1" customFormat="1" ht="16.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</row>
    <row r="6" spans="1:9" s="1" customFormat="1" ht="19.5" customHeight="1">
      <c r="A6" s="28"/>
      <c r="B6" s="28"/>
      <c r="C6" s="28"/>
      <c r="D6" s="29" t="s">
        <v>9</v>
      </c>
      <c r="E6" s="30">
        <v>1234.978097</v>
      </c>
      <c r="F6" s="30">
        <v>743.168948</v>
      </c>
      <c r="G6" s="30">
        <v>90.122949</v>
      </c>
      <c r="H6" s="30">
        <v>352.4</v>
      </c>
      <c r="I6" s="30">
        <v>49.2862</v>
      </c>
    </row>
    <row r="7" spans="1:9" s="1" customFormat="1" ht="19.5" customHeight="1">
      <c r="A7" s="28"/>
      <c r="B7" s="28"/>
      <c r="C7" s="28" t="s">
        <v>85</v>
      </c>
      <c r="D7" s="28" t="s">
        <v>86</v>
      </c>
      <c r="E7" s="30">
        <v>1234.978097</v>
      </c>
      <c r="F7" s="30">
        <v>743.168948</v>
      </c>
      <c r="G7" s="30">
        <v>90.122949</v>
      </c>
      <c r="H7" s="30">
        <v>352.4</v>
      </c>
      <c r="I7" s="30">
        <v>49.2862</v>
      </c>
    </row>
    <row r="8" spans="1:9" s="1" customFormat="1" ht="19.5" customHeight="1">
      <c r="A8" s="28"/>
      <c r="B8" s="28"/>
      <c r="C8" s="28" t="s">
        <v>87</v>
      </c>
      <c r="D8" s="28" t="s">
        <v>88</v>
      </c>
      <c r="E8" s="30">
        <v>1234.978097</v>
      </c>
      <c r="F8" s="30">
        <v>743.168948</v>
      </c>
      <c r="G8" s="30">
        <v>90.122949</v>
      </c>
      <c r="H8" s="30">
        <v>352.4</v>
      </c>
      <c r="I8" s="30">
        <v>49.2862</v>
      </c>
    </row>
    <row r="9" spans="1:9" s="1" customFormat="1" ht="19.5" customHeight="1">
      <c r="A9" s="28" t="s">
        <v>89</v>
      </c>
      <c r="B9" s="28" t="s">
        <v>90</v>
      </c>
      <c r="C9" s="28" t="s">
        <v>91</v>
      </c>
      <c r="D9" s="28" t="s">
        <v>92</v>
      </c>
      <c r="E9" s="30">
        <v>181.0064</v>
      </c>
      <c r="F9" s="30">
        <v>177.5064</v>
      </c>
      <c r="G9" s="30"/>
      <c r="H9" s="30">
        <v>3.5</v>
      </c>
      <c r="I9" s="30"/>
    </row>
    <row r="10" spans="1:9" s="1" customFormat="1" ht="19.5" customHeight="1">
      <c r="A10" s="28" t="s">
        <v>93</v>
      </c>
      <c r="B10" s="28" t="s">
        <v>90</v>
      </c>
      <c r="C10" s="28" t="s">
        <v>91</v>
      </c>
      <c r="D10" s="28" t="s">
        <v>92</v>
      </c>
      <c r="E10" s="30">
        <v>209.83</v>
      </c>
      <c r="F10" s="30"/>
      <c r="G10" s="30">
        <v>47.05</v>
      </c>
      <c r="H10" s="30">
        <v>162.78</v>
      </c>
      <c r="I10" s="30"/>
    </row>
    <row r="11" spans="1:9" s="1" customFormat="1" ht="19.5" customHeight="1">
      <c r="A11" s="28" t="s">
        <v>94</v>
      </c>
      <c r="B11" s="28" t="s">
        <v>95</v>
      </c>
      <c r="C11" s="28" t="s">
        <v>91</v>
      </c>
      <c r="D11" s="28" t="s">
        <v>92</v>
      </c>
      <c r="E11" s="30">
        <v>29.63</v>
      </c>
      <c r="F11" s="30"/>
      <c r="G11" s="30"/>
      <c r="H11" s="30">
        <v>29.63</v>
      </c>
      <c r="I11" s="30"/>
    </row>
    <row r="12" spans="1:9" s="1" customFormat="1" ht="19.5" customHeight="1">
      <c r="A12" s="28" t="s">
        <v>96</v>
      </c>
      <c r="B12" s="28" t="s">
        <v>90</v>
      </c>
      <c r="C12" s="28" t="s">
        <v>91</v>
      </c>
      <c r="D12" s="28" t="s">
        <v>92</v>
      </c>
      <c r="E12" s="30">
        <v>271.735349</v>
      </c>
      <c r="F12" s="30">
        <v>187.8724</v>
      </c>
      <c r="G12" s="30">
        <v>43.072949</v>
      </c>
      <c r="H12" s="30">
        <v>40.79</v>
      </c>
      <c r="I12" s="30"/>
    </row>
    <row r="13" spans="1:9" s="1" customFormat="1" ht="19.5" customHeight="1">
      <c r="A13" s="28" t="s">
        <v>97</v>
      </c>
      <c r="B13" s="28" t="s">
        <v>98</v>
      </c>
      <c r="C13" s="28" t="s">
        <v>91</v>
      </c>
      <c r="D13" s="28" t="s">
        <v>92</v>
      </c>
      <c r="E13" s="30">
        <v>108.5</v>
      </c>
      <c r="F13" s="30"/>
      <c r="G13" s="30"/>
      <c r="H13" s="30">
        <v>108.5</v>
      </c>
      <c r="I13" s="30"/>
    </row>
    <row r="14" spans="1:9" s="1" customFormat="1" ht="19.5" customHeight="1">
      <c r="A14" s="28" t="s">
        <v>99</v>
      </c>
      <c r="B14" s="28" t="s">
        <v>100</v>
      </c>
      <c r="C14" s="28" t="s">
        <v>91</v>
      </c>
      <c r="D14" s="28" t="s">
        <v>92</v>
      </c>
      <c r="E14" s="30">
        <v>1</v>
      </c>
      <c r="F14" s="30"/>
      <c r="G14" s="30"/>
      <c r="H14" s="30">
        <v>1</v>
      </c>
      <c r="I14" s="30"/>
    </row>
    <row r="15" spans="1:9" s="1" customFormat="1" ht="19.5" customHeight="1">
      <c r="A15" s="28" t="s">
        <v>101</v>
      </c>
      <c r="B15" s="28" t="s">
        <v>102</v>
      </c>
      <c r="C15" s="28" t="s">
        <v>91</v>
      </c>
      <c r="D15" s="28" t="s">
        <v>92</v>
      </c>
      <c r="E15" s="30">
        <v>6.2</v>
      </c>
      <c r="F15" s="30"/>
      <c r="G15" s="30"/>
      <c r="H15" s="30">
        <v>6.2</v>
      </c>
      <c r="I15" s="30"/>
    </row>
    <row r="16" spans="1:9" s="1" customFormat="1" ht="19.5" customHeight="1">
      <c r="A16" s="28" t="s">
        <v>103</v>
      </c>
      <c r="B16" s="28" t="s">
        <v>104</v>
      </c>
      <c r="C16" s="28" t="s">
        <v>91</v>
      </c>
      <c r="D16" s="28" t="s">
        <v>92</v>
      </c>
      <c r="E16" s="30">
        <v>13.71</v>
      </c>
      <c r="F16" s="30"/>
      <c r="G16" s="30"/>
      <c r="H16" s="30"/>
      <c r="I16" s="30">
        <v>13.71</v>
      </c>
    </row>
    <row r="17" spans="1:9" s="1" customFormat="1" ht="19.5" customHeight="1">
      <c r="A17" s="28" t="s">
        <v>105</v>
      </c>
      <c r="B17" s="28" t="s">
        <v>106</v>
      </c>
      <c r="C17" s="28" t="s">
        <v>91</v>
      </c>
      <c r="D17" s="28" t="s">
        <v>92</v>
      </c>
      <c r="E17" s="30">
        <v>19.5</v>
      </c>
      <c r="F17" s="30">
        <v>19.5</v>
      </c>
      <c r="G17" s="30"/>
      <c r="H17" s="30"/>
      <c r="I17" s="30"/>
    </row>
    <row r="18" spans="1:9" s="1" customFormat="1" ht="19.5" customHeight="1">
      <c r="A18" s="28" t="s">
        <v>107</v>
      </c>
      <c r="B18" s="28" t="s">
        <v>108</v>
      </c>
      <c r="C18" s="28" t="s">
        <v>91</v>
      </c>
      <c r="D18" s="28" t="s">
        <v>92</v>
      </c>
      <c r="E18" s="30">
        <v>0.126</v>
      </c>
      <c r="F18" s="30">
        <v>0.126</v>
      </c>
      <c r="G18" s="30"/>
      <c r="H18" s="30"/>
      <c r="I18" s="30"/>
    </row>
    <row r="19" spans="1:9" s="1" customFormat="1" ht="19.5" customHeight="1">
      <c r="A19" s="28" t="s">
        <v>109</v>
      </c>
      <c r="B19" s="28" t="s">
        <v>110</v>
      </c>
      <c r="C19" s="28" t="s">
        <v>91</v>
      </c>
      <c r="D19" s="28" t="s">
        <v>92</v>
      </c>
      <c r="E19" s="30">
        <v>60.693606</v>
      </c>
      <c r="F19" s="30">
        <v>60.693606</v>
      </c>
      <c r="G19" s="30"/>
      <c r="H19" s="30"/>
      <c r="I19" s="30"/>
    </row>
    <row r="20" spans="1:9" s="1" customFormat="1" ht="19.5" customHeight="1">
      <c r="A20" s="28" t="s">
        <v>111</v>
      </c>
      <c r="B20" s="28" t="s">
        <v>112</v>
      </c>
      <c r="C20" s="28" t="s">
        <v>91</v>
      </c>
      <c r="D20" s="28" t="s">
        <v>92</v>
      </c>
      <c r="E20" s="30">
        <v>10.01</v>
      </c>
      <c r="F20" s="30"/>
      <c r="G20" s="30"/>
      <c r="H20" s="30"/>
      <c r="I20" s="30">
        <v>10.01</v>
      </c>
    </row>
    <row r="21" spans="1:9" s="1" customFormat="1" ht="19.5" customHeight="1">
      <c r="A21" s="28" t="s">
        <v>113</v>
      </c>
      <c r="B21" s="28" t="s">
        <v>114</v>
      </c>
      <c r="C21" s="28" t="s">
        <v>91</v>
      </c>
      <c r="D21" s="28" t="s">
        <v>92</v>
      </c>
      <c r="E21" s="30">
        <v>2</v>
      </c>
      <c r="F21" s="30"/>
      <c r="G21" s="30"/>
      <c r="H21" s="30"/>
      <c r="I21" s="30">
        <v>2</v>
      </c>
    </row>
    <row r="22" spans="1:9" s="1" customFormat="1" ht="19.5" customHeight="1">
      <c r="A22" s="28" t="s">
        <v>115</v>
      </c>
      <c r="B22" s="28" t="s">
        <v>90</v>
      </c>
      <c r="C22" s="28" t="s">
        <v>91</v>
      </c>
      <c r="D22" s="28" t="s">
        <v>92</v>
      </c>
      <c r="E22" s="30">
        <v>256.827502</v>
      </c>
      <c r="F22" s="30">
        <v>256.827502</v>
      </c>
      <c r="G22" s="30"/>
      <c r="H22" s="30"/>
      <c r="I22" s="30"/>
    </row>
    <row r="23" spans="1:9" s="1" customFormat="1" ht="19.5" customHeight="1">
      <c r="A23" s="28" t="s">
        <v>116</v>
      </c>
      <c r="B23" s="28" t="s">
        <v>117</v>
      </c>
      <c r="C23" s="28" t="s">
        <v>91</v>
      </c>
      <c r="D23" s="28" t="s">
        <v>92</v>
      </c>
      <c r="E23" s="30">
        <v>23.5662</v>
      </c>
      <c r="F23" s="30"/>
      <c r="G23" s="30"/>
      <c r="H23" s="30"/>
      <c r="I23" s="30">
        <v>23.5662</v>
      </c>
    </row>
    <row r="24" spans="1:9" s="1" customFormat="1" ht="19.5" customHeight="1">
      <c r="A24" s="28" t="s">
        <v>118</v>
      </c>
      <c r="B24" s="28" t="s">
        <v>119</v>
      </c>
      <c r="C24" s="28" t="s">
        <v>91</v>
      </c>
      <c r="D24" s="28" t="s">
        <v>92</v>
      </c>
      <c r="E24" s="30">
        <v>40.64304</v>
      </c>
      <c r="F24" s="30">
        <v>40.64304</v>
      </c>
      <c r="G24" s="30"/>
      <c r="H24" s="30"/>
      <c r="I24" s="30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 customHeight="1"/>
  <cols>
    <col min="1" max="8" width="9.140625" style="1" customWidth="1"/>
  </cols>
  <sheetData>
    <row r="1" spans="1:2" s="1" customFormat="1" ht="12.75">
      <c r="A1" s="175" t="s">
        <v>391</v>
      </c>
      <c r="B1" s="175" t="s">
        <v>391</v>
      </c>
    </row>
    <row r="2" spans="1:7" s="1" customFormat="1" ht="12.75">
      <c r="A2" s="176"/>
      <c r="B2" s="176"/>
      <c r="C2" s="176" t="s">
        <v>85</v>
      </c>
      <c r="D2" s="176"/>
      <c r="E2" s="176"/>
      <c r="F2" s="176"/>
      <c r="G2" s="176">
        <v>1332.316097</v>
      </c>
    </row>
    <row r="3" spans="1:7" s="1" customFormat="1" ht="12.75">
      <c r="A3" s="176" t="s">
        <v>392</v>
      </c>
      <c r="B3" s="176" t="s">
        <v>393</v>
      </c>
      <c r="C3" s="176" t="s">
        <v>85</v>
      </c>
      <c r="D3" s="176" t="s">
        <v>394</v>
      </c>
      <c r="E3" s="176" t="s">
        <v>395</v>
      </c>
      <c r="F3" s="176" t="s">
        <v>396</v>
      </c>
      <c r="G3" s="176">
        <v>19.5</v>
      </c>
    </row>
    <row r="4" spans="1:7" s="1" customFormat="1" ht="12.75">
      <c r="A4" s="176" t="s">
        <v>392</v>
      </c>
      <c r="B4" s="176" t="s">
        <v>393</v>
      </c>
      <c r="C4" s="176" t="s">
        <v>85</v>
      </c>
      <c r="D4" s="176" t="s">
        <v>362</v>
      </c>
      <c r="E4" s="176" t="s">
        <v>397</v>
      </c>
      <c r="F4" s="176" t="s">
        <v>398</v>
      </c>
      <c r="G4" s="176">
        <v>13.2</v>
      </c>
    </row>
    <row r="5" spans="1:7" s="1" customFormat="1" ht="12.75">
      <c r="A5" s="176" t="s">
        <v>392</v>
      </c>
      <c r="B5" s="176" t="s">
        <v>393</v>
      </c>
      <c r="C5" s="176" t="s">
        <v>85</v>
      </c>
      <c r="D5" s="176" t="s">
        <v>399</v>
      </c>
      <c r="E5" s="176" t="s">
        <v>400</v>
      </c>
      <c r="F5" s="176" t="s">
        <v>401</v>
      </c>
      <c r="G5" s="176">
        <v>2</v>
      </c>
    </row>
    <row r="6" spans="1:7" s="1" customFormat="1" ht="12.75">
      <c r="A6" s="176" t="s">
        <v>392</v>
      </c>
      <c r="B6" s="176" t="s">
        <v>393</v>
      </c>
      <c r="C6" s="176" t="s">
        <v>85</v>
      </c>
      <c r="D6" s="176" t="s">
        <v>402</v>
      </c>
      <c r="E6" s="176" t="s">
        <v>403</v>
      </c>
      <c r="F6" s="176" t="s">
        <v>404</v>
      </c>
      <c r="G6" s="176">
        <v>108.5</v>
      </c>
    </row>
    <row r="7" spans="1:7" s="1" customFormat="1" ht="12.75">
      <c r="A7" s="176" t="s">
        <v>392</v>
      </c>
      <c r="B7" s="176" t="s">
        <v>393</v>
      </c>
      <c r="C7" s="176" t="s">
        <v>85</v>
      </c>
      <c r="D7" s="176" t="s">
        <v>362</v>
      </c>
      <c r="E7" s="176" t="s">
        <v>405</v>
      </c>
      <c r="F7" s="176" t="s">
        <v>398</v>
      </c>
      <c r="G7" s="176">
        <v>5.856</v>
      </c>
    </row>
    <row r="8" spans="1:7" s="1" customFormat="1" ht="12.75">
      <c r="A8" s="176" t="s">
        <v>392</v>
      </c>
      <c r="B8" s="176" t="s">
        <v>393</v>
      </c>
      <c r="C8" s="176" t="s">
        <v>85</v>
      </c>
      <c r="D8" s="176" t="s">
        <v>362</v>
      </c>
      <c r="E8" s="176" t="s">
        <v>400</v>
      </c>
      <c r="F8" s="176" t="s">
        <v>406</v>
      </c>
      <c r="G8" s="176">
        <v>1</v>
      </c>
    </row>
    <row r="9" spans="1:7" s="1" customFormat="1" ht="12.75">
      <c r="A9" s="176" t="s">
        <v>392</v>
      </c>
      <c r="B9" s="176" t="s">
        <v>393</v>
      </c>
      <c r="C9" s="176" t="s">
        <v>85</v>
      </c>
      <c r="D9" s="176" t="s">
        <v>362</v>
      </c>
      <c r="E9" s="176" t="s">
        <v>400</v>
      </c>
      <c r="F9" s="176" t="s">
        <v>407</v>
      </c>
      <c r="G9" s="176">
        <v>2</v>
      </c>
    </row>
    <row r="10" spans="1:7" s="1" customFormat="1" ht="12.75">
      <c r="A10" s="176" t="s">
        <v>392</v>
      </c>
      <c r="B10" s="176" t="s">
        <v>393</v>
      </c>
      <c r="C10" s="176" t="s">
        <v>85</v>
      </c>
      <c r="D10" s="176" t="s">
        <v>408</v>
      </c>
      <c r="E10" s="176" t="s">
        <v>409</v>
      </c>
      <c r="F10" s="176" t="s">
        <v>367</v>
      </c>
      <c r="G10" s="176">
        <v>10.01</v>
      </c>
    </row>
    <row r="11" spans="1:7" s="1" customFormat="1" ht="12.75">
      <c r="A11" s="176" t="s">
        <v>392</v>
      </c>
      <c r="B11" s="176" t="s">
        <v>393</v>
      </c>
      <c r="C11" s="176" t="s">
        <v>85</v>
      </c>
      <c r="D11" s="176" t="s">
        <v>362</v>
      </c>
      <c r="E11" s="176" t="s">
        <v>410</v>
      </c>
      <c r="F11" s="176" t="s">
        <v>398</v>
      </c>
      <c r="G11" s="176">
        <v>57.9</v>
      </c>
    </row>
    <row r="12" spans="1:7" s="1" customFormat="1" ht="12.75">
      <c r="A12" s="176" t="s">
        <v>392</v>
      </c>
      <c r="B12" s="176" t="s">
        <v>393</v>
      </c>
      <c r="C12" s="176" t="s">
        <v>85</v>
      </c>
      <c r="D12" s="176" t="s">
        <v>411</v>
      </c>
      <c r="E12" s="176" t="s">
        <v>403</v>
      </c>
      <c r="F12" s="176" t="s">
        <v>367</v>
      </c>
      <c r="G12" s="176">
        <v>6.2</v>
      </c>
    </row>
    <row r="13" spans="1:7" s="1" customFormat="1" ht="12.75">
      <c r="A13" s="176" t="s">
        <v>392</v>
      </c>
      <c r="B13" s="176" t="s">
        <v>393</v>
      </c>
      <c r="C13" s="176" t="s">
        <v>85</v>
      </c>
      <c r="D13" s="176" t="s">
        <v>362</v>
      </c>
      <c r="E13" s="176" t="s">
        <v>412</v>
      </c>
      <c r="F13" s="176" t="s">
        <v>398</v>
      </c>
      <c r="G13" s="176">
        <v>10.92</v>
      </c>
    </row>
    <row r="14" spans="1:7" s="1" customFormat="1" ht="12.75">
      <c r="A14" s="176" t="s">
        <v>392</v>
      </c>
      <c r="B14" s="176" t="s">
        <v>393</v>
      </c>
      <c r="C14" s="176" t="s">
        <v>85</v>
      </c>
      <c r="D14" s="176" t="s">
        <v>362</v>
      </c>
      <c r="E14" s="176" t="s">
        <v>413</v>
      </c>
      <c r="F14" s="176" t="s">
        <v>398</v>
      </c>
      <c r="G14" s="176">
        <v>11.664</v>
      </c>
    </row>
    <row r="15" spans="1:7" s="1" customFormat="1" ht="12.75">
      <c r="A15" s="176" t="s">
        <v>392</v>
      </c>
      <c r="B15" s="176" t="s">
        <v>393</v>
      </c>
      <c r="C15" s="176" t="s">
        <v>85</v>
      </c>
      <c r="D15" s="176" t="s">
        <v>362</v>
      </c>
      <c r="E15" s="176" t="s">
        <v>400</v>
      </c>
      <c r="F15" s="176" t="s">
        <v>367</v>
      </c>
      <c r="G15" s="176">
        <v>40.072949</v>
      </c>
    </row>
    <row r="16" spans="1:7" s="1" customFormat="1" ht="12.75">
      <c r="A16" s="176" t="s">
        <v>392</v>
      </c>
      <c r="B16" s="176" t="s">
        <v>393</v>
      </c>
      <c r="C16" s="176" t="s">
        <v>85</v>
      </c>
      <c r="D16" s="176" t="s">
        <v>414</v>
      </c>
      <c r="E16" s="176" t="s">
        <v>403</v>
      </c>
      <c r="F16" s="176" t="s">
        <v>367</v>
      </c>
      <c r="G16" s="176">
        <v>1</v>
      </c>
    </row>
    <row r="17" spans="1:7" s="1" customFormat="1" ht="12.75">
      <c r="A17" s="176" t="s">
        <v>392</v>
      </c>
      <c r="B17" s="176" t="s">
        <v>393</v>
      </c>
      <c r="C17" s="176" t="s">
        <v>85</v>
      </c>
      <c r="D17" s="176" t="s">
        <v>362</v>
      </c>
      <c r="E17" s="176" t="s">
        <v>403</v>
      </c>
      <c r="F17" s="176" t="s">
        <v>367</v>
      </c>
      <c r="G17" s="176">
        <v>23.3</v>
      </c>
    </row>
    <row r="18" spans="1:7" s="1" customFormat="1" ht="12.75">
      <c r="A18" s="176" t="s">
        <v>392</v>
      </c>
      <c r="B18" s="176" t="s">
        <v>393</v>
      </c>
      <c r="C18" s="176" t="s">
        <v>85</v>
      </c>
      <c r="D18" s="176" t="s">
        <v>362</v>
      </c>
      <c r="E18" s="176" t="s">
        <v>403</v>
      </c>
      <c r="F18" s="176" t="s">
        <v>367</v>
      </c>
      <c r="G18" s="176">
        <v>2</v>
      </c>
    </row>
    <row r="19" spans="1:7" s="1" customFormat="1" ht="12.75">
      <c r="A19" s="176" t="s">
        <v>392</v>
      </c>
      <c r="B19" s="176" t="s">
        <v>393</v>
      </c>
      <c r="C19" s="176" t="s">
        <v>85</v>
      </c>
      <c r="D19" s="176" t="s">
        <v>362</v>
      </c>
      <c r="E19" s="176" t="s">
        <v>415</v>
      </c>
      <c r="F19" s="176" t="s">
        <v>416</v>
      </c>
      <c r="G19" s="176">
        <v>7.9228</v>
      </c>
    </row>
    <row r="20" spans="1:7" s="1" customFormat="1" ht="12.75">
      <c r="A20" s="176" t="s">
        <v>392</v>
      </c>
      <c r="B20" s="176" t="s">
        <v>393</v>
      </c>
      <c r="C20" s="176" t="s">
        <v>85</v>
      </c>
      <c r="D20" s="176" t="s">
        <v>362</v>
      </c>
      <c r="E20" s="176" t="s">
        <v>403</v>
      </c>
      <c r="F20" s="176" t="s">
        <v>367</v>
      </c>
      <c r="G20" s="176">
        <v>7.09</v>
      </c>
    </row>
    <row r="21" spans="1:7" s="1" customFormat="1" ht="12.75">
      <c r="A21" s="176" t="s">
        <v>392</v>
      </c>
      <c r="B21" s="176" t="s">
        <v>393</v>
      </c>
      <c r="C21" s="176" t="s">
        <v>85</v>
      </c>
      <c r="D21" s="176" t="s">
        <v>362</v>
      </c>
      <c r="E21" s="176" t="s">
        <v>403</v>
      </c>
      <c r="F21" s="176" t="s">
        <v>367</v>
      </c>
      <c r="G21" s="176">
        <v>0.4</v>
      </c>
    </row>
    <row r="22" spans="1:7" s="1" customFormat="1" ht="12.75">
      <c r="A22" s="176" t="s">
        <v>392</v>
      </c>
      <c r="B22" s="176" t="s">
        <v>393</v>
      </c>
      <c r="C22" s="176" t="s">
        <v>85</v>
      </c>
      <c r="D22" s="176" t="s">
        <v>362</v>
      </c>
      <c r="E22" s="176" t="s">
        <v>403</v>
      </c>
      <c r="F22" s="176" t="s">
        <v>367</v>
      </c>
      <c r="G22" s="176">
        <v>2</v>
      </c>
    </row>
    <row r="23" spans="1:7" s="1" customFormat="1" ht="12.75">
      <c r="A23" s="176" t="s">
        <v>392</v>
      </c>
      <c r="B23" s="176" t="s">
        <v>393</v>
      </c>
      <c r="C23" s="176" t="s">
        <v>85</v>
      </c>
      <c r="D23" s="176" t="s">
        <v>362</v>
      </c>
      <c r="E23" s="176" t="s">
        <v>403</v>
      </c>
      <c r="F23" s="176" t="s">
        <v>367</v>
      </c>
      <c r="G23" s="176">
        <v>5</v>
      </c>
    </row>
    <row r="24" spans="1:7" s="1" customFormat="1" ht="12.75">
      <c r="A24" s="176" t="s">
        <v>392</v>
      </c>
      <c r="B24" s="176" t="s">
        <v>393</v>
      </c>
      <c r="C24" s="176" t="s">
        <v>85</v>
      </c>
      <c r="D24" s="176" t="s">
        <v>417</v>
      </c>
      <c r="E24" s="176" t="s">
        <v>403</v>
      </c>
      <c r="F24" s="176" t="s">
        <v>418</v>
      </c>
      <c r="G24" s="176">
        <v>10</v>
      </c>
    </row>
    <row r="25" spans="1:7" s="1" customFormat="1" ht="12.75">
      <c r="A25" s="176" t="s">
        <v>392</v>
      </c>
      <c r="B25" s="176" t="s">
        <v>393</v>
      </c>
      <c r="C25" s="176" t="s">
        <v>85</v>
      </c>
      <c r="D25" s="176" t="s">
        <v>417</v>
      </c>
      <c r="E25" s="176" t="s">
        <v>403</v>
      </c>
      <c r="F25" s="176" t="s">
        <v>404</v>
      </c>
      <c r="G25" s="176">
        <v>19.63</v>
      </c>
    </row>
    <row r="26" spans="1:7" s="1" customFormat="1" ht="12.75">
      <c r="A26" s="176" t="s">
        <v>392</v>
      </c>
      <c r="B26" s="176" t="s">
        <v>393</v>
      </c>
      <c r="C26" s="176" t="s">
        <v>85</v>
      </c>
      <c r="D26" s="176" t="s">
        <v>399</v>
      </c>
      <c r="E26" s="176" t="s">
        <v>403</v>
      </c>
      <c r="F26" s="176" t="s">
        <v>367</v>
      </c>
      <c r="G26" s="176">
        <v>1.24</v>
      </c>
    </row>
    <row r="27" spans="1:7" s="1" customFormat="1" ht="12.75">
      <c r="A27" s="176" t="s">
        <v>392</v>
      </c>
      <c r="B27" s="176" t="s">
        <v>393</v>
      </c>
      <c r="C27" s="176" t="s">
        <v>85</v>
      </c>
      <c r="D27" s="176" t="s">
        <v>399</v>
      </c>
      <c r="E27" s="176" t="s">
        <v>403</v>
      </c>
      <c r="F27" s="176" t="s">
        <v>419</v>
      </c>
      <c r="G27" s="176">
        <v>117.19</v>
      </c>
    </row>
    <row r="28" spans="1:7" s="1" customFormat="1" ht="12.75">
      <c r="A28" s="176" t="s">
        <v>392</v>
      </c>
      <c r="B28" s="176" t="s">
        <v>393</v>
      </c>
      <c r="C28" s="176" t="s">
        <v>85</v>
      </c>
      <c r="D28" s="176" t="s">
        <v>420</v>
      </c>
      <c r="E28" s="176" t="s">
        <v>421</v>
      </c>
      <c r="F28" s="176" t="s">
        <v>422</v>
      </c>
      <c r="G28" s="176">
        <v>60.693606</v>
      </c>
    </row>
    <row r="29" spans="1:7" s="1" customFormat="1" ht="12.75">
      <c r="A29" s="176" t="s">
        <v>392</v>
      </c>
      <c r="B29" s="176" t="s">
        <v>393</v>
      </c>
      <c r="C29" s="176" t="s">
        <v>85</v>
      </c>
      <c r="D29" s="176" t="s">
        <v>399</v>
      </c>
      <c r="E29" s="176" t="s">
        <v>400</v>
      </c>
      <c r="F29" s="176" t="s">
        <v>423</v>
      </c>
      <c r="G29" s="176">
        <v>1</v>
      </c>
    </row>
    <row r="30" spans="1:7" s="1" customFormat="1" ht="12.75">
      <c r="A30" s="176" t="s">
        <v>392</v>
      </c>
      <c r="B30" s="176" t="s">
        <v>393</v>
      </c>
      <c r="C30" s="176" t="s">
        <v>85</v>
      </c>
      <c r="D30" s="176" t="s">
        <v>399</v>
      </c>
      <c r="E30" s="176" t="s">
        <v>400</v>
      </c>
      <c r="F30" s="176" t="s">
        <v>424</v>
      </c>
      <c r="G30" s="176">
        <v>1.5</v>
      </c>
    </row>
    <row r="31" spans="1:7" s="1" customFormat="1" ht="12.75">
      <c r="A31" s="176" t="s">
        <v>392</v>
      </c>
      <c r="B31" s="176" t="s">
        <v>393</v>
      </c>
      <c r="C31" s="176" t="s">
        <v>85</v>
      </c>
      <c r="D31" s="176" t="s">
        <v>425</v>
      </c>
      <c r="E31" s="176" t="s">
        <v>409</v>
      </c>
      <c r="F31" s="176" t="s">
        <v>419</v>
      </c>
      <c r="G31" s="176">
        <v>13.71</v>
      </c>
    </row>
    <row r="32" spans="1:7" s="1" customFormat="1" ht="12.75">
      <c r="A32" s="176" t="s">
        <v>392</v>
      </c>
      <c r="B32" s="176" t="s">
        <v>393</v>
      </c>
      <c r="C32" s="176" t="s">
        <v>85</v>
      </c>
      <c r="D32" s="176" t="s">
        <v>399</v>
      </c>
      <c r="E32" s="176" t="s">
        <v>403</v>
      </c>
      <c r="F32" s="176" t="s">
        <v>367</v>
      </c>
      <c r="G32" s="176">
        <v>39.35</v>
      </c>
    </row>
    <row r="33" spans="1:7" s="1" customFormat="1" ht="12.75">
      <c r="A33" s="176" t="s">
        <v>392</v>
      </c>
      <c r="B33" s="176" t="s">
        <v>393</v>
      </c>
      <c r="C33" s="176" t="s">
        <v>85</v>
      </c>
      <c r="D33" s="176" t="s">
        <v>399</v>
      </c>
      <c r="E33" s="176" t="s">
        <v>403</v>
      </c>
      <c r="F33" s="176" t="s">
        <v>367</v>
      </c>
      <c r="G33" s="176">
        <v>5</v>
      </c>
    </row>
    <row r="34" spans="1:7" s="1" customFormat="1" ht="12.75">
      <c r="A34" s="176" t="s">
        <v>392</v>
      </c>
      <c r="B34" s="176" t="s">
        <v>393</v>
      </c>
      <c r="C34" s="176" t="s">
        <v>85</v>
      </c>
      <c r="D34" s="176" t="s">
        <v>426</v>
      </c>
      <c r="E34" s="176" t="s">
        <v>403</v>
      </c>
      <c r="F34" s="176" t="s">
        <v>427</v>
      </c>
      <c r="G34" s="176">
        <v>3.5</v>
      </c>
    </row>
    <row r="35" spans="1:7" s="1" customFormat="1" ht="12.75">
      <c r="A35" s="176" t="s">
        <v>392</v>
      </c>
      <c r="B35" s="176" t="s">
        <v>393</v>
      </c>
      <c r="C35" s="176" t="s">
        <v>85</v>
      </c>
      <c r="D35" s="176" t="s">
        <v>362</v>
      </c>
      <c r="E35" s="176" t="s">
        <v>428</v>
      </c>
      <c r="F35" s="176" t="s">
        <v>398</v>
      </c>
      <c r="G35" s="176">
        <v>80.4096</v>
      </c>
    </row>
    <row r="36" spans="1:7" s="1" customFormat="1" ht="12.75">
      <c r="A36" s="176" t="s">
        <v>392</v>
      </c>
      <c r="B36" s="176" t="s">
        <v>393</v>
      </c>
      <c r="C36" s="176" t="s">
        <v>85</v>
      </c>
      <c r="D36" s="176" t="s">
        <v>429</v>
      </c>
      <c r="E36" s="176" t="s">
        <v>409</v>
      </c>
      <c r="F36" s="176" t="s">
        <v>419</v>
      </c>
      <c r="G36" s="176">
        <v>23.5662</v>
      </c>
    </row>
    <row r="37" spans="1:7" s="1" customFormat="1" ht="12.75">
      <c r="A37" s="176" t="s">
        <v>392</v>
      </c>
      <c r="B37" s="176" t="s">
        <v>393</v>
      </c>
      <c r="C37" s="176" t="s">
        <v>85</v>
      </c>
      <c r="D37" s="176" t="s">
        <v>430</v>
      </c>
      <c r="E37" s="176" t="s">
        <v>431</v>
      </c>
      <c r="F37" s="176" t="s">
        <v>432</v>
      </c>
      <c r="G37" s="176">
        <v>40.64304</v>
      </c>
    </row>
    <row r="38" spans="1:7" s="1" customFormat="1" ht="12.75">
      <c r="A38" s="176" t="s">
        <v>392</v>
      </c>
      <c r="B38" s="176" t="s">
        <v>393</v>
      </c>
      <c r="C38" s="176" t="s">
        <v>85</v>
      </c>
      <c r="D38" s="176" t="s">
        <v>362</v>
      </c>
      <c r="E38" s="176" t="s">
        <v>403</v>
      </c>
      <c r="F38" s="176" t="s">
        <v>367</v>
      </c>
      <c r="G38" s="176">
        <v>1</v>
      </c>
    </row>
    <row r="39" spans="1:7" s="1" customFormat="1" ht="12.75">
      <c r="A39" s="176" t="s">
        <v>392</v>
      </c>
      <c r="B39" s="176" t="s">
        <v>393</v>
      </c>
      <c r="C39" s="176" t="s">
        <v>85</v>
      </c>
      <c r="D39" s="176" t="s">
        <v>433</v>
      </c>
      <c r="E39" s="176" t="s">
        <v>434</v>
      </c>
      <c r="F39" s="176" t="s">
        <v>435</v>
      </c>
      <c r="G39" s="176">
        <v>0.126</v>
      </c>
    </row>
    <row r="40" spans="1:7" s="1" customFormat="1" ht="12.75">
      <c r="A40" s="176" t="s">
        <v>392</v>
      </c>
      <c r="B40" s="176" t="s">
        <v>393</v>
      </c>
      <c r="C40" s="176" t="s">
        <v>85</v>
      </c>
      <c r="D40" s="176" t="s">
        <v>436</v>
      </c>
      <c r="E40" s="176" t="s">
        <v>409</v>
      </c>
      <c r="F40" s="176" t="s">
        <v>367</v>
      </c>
      <c r="G40" s="176">
        <v>2</v>
      </c>
    </row>
    <row r="41" spans="1:7" s="1" customFormat="1" ht="12.75">
      <c r="A41" s="176" t="s">
        <v>392</v>
      </c>
      <c r="B41" s="176" t="s">
        <v>393</v>
      </c>
      <c r="C41" s="176" t="s">
        <v>85</v>
      </c>
      <c r="D41" s="176" t="s">
        <v>426</v>
      </c>
      <c r="E41" s="176" t="s">
        <v>437</v>
      </c>
      <c r="F41" s="176" t="s">
        <v>438</v>
      </c>
      <c r="G41" s="176">
        <v>177.5064</v>
      </c>
    </row>
    <row r="42" spans="1:7" s="1" customFormat="1" ht="12.75">
      <c r="A42" s="176" t="s">
        <v>392</v>
      </c>
      <c r="B42" s="176" t="s">
        <v>393</v>
      </c>
      <c r="C42" s="176" t="s">
        <v>85</v>
      </c>
      <c r="D42" s="176" t="s">
        <v>439</v>
      </c>
      <c r="E42" s="176" t="s">
        <v>440</v>
      </c>
      <c r="F42" s="176" t="s">
        <v>441</v>
      </c>
      <c r="G42" s="176">
        <v>256.827502</v>
      </c>
    </row>
    <row r="43" spans="1:7" s="1" customFormat="1" ht="12.75">
      <c r="A43" s="176" t="s">
        <v>392</v>
      </c>
      <c r="B43" s="176" t="s">
        <v>393</v>
      </c>
      <c r="C43" s="176" t="s">
        <v>85</v>
      </c>
      <c r="D43" s="176" t="s">
        <v>399</v>
      </c>
      <c r="E43" s="176" t="s">
        <v>400</v>
      </c>
      <c r="F43" s="176" t="s">
        <v>442</v>
      </c>
      <c r="G43" s="176">
        <v>42.55</v>
      </c>
    </row>
    <row r="44" spans="1:7" s="1" customFormat="1" ht="12.75">
      <c r="A44" s="176" t="s">
        <v>443</v>
      </c>
      <c r="B44" s="176" t="s">
        <v>444</v>
      </c>
      <c r="C44" s="176" t="s">
        <v>85</v>
      </c>
      <c r="D44" s="176" t="s">
        <v>426</v>
      </c>
      <c r="E44" s="176" t="s">
        <v>437</v>
      </c>
      <c r="F44" s="176" t="s">
        <v>438</v>
      </c>
      <c r="G44" s="176">
        <v>97.338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140625" defaultRowHeight="12.75" customHeight="1"/>
  <cols>
    <col min="1" max="9" width="9.140625" style="1" customWidth="1"/>
  </cols>
  <sheetData>
    <row r="1" spans="1:8" s="1" customFormat="1" ht="12.75">
      <c r="A1" s="177" t="s">
        <v>445</v>
      </c>
      <c r="B1" s="177" t="s">
        <v>446</v>
      </c>
      <c r="C1" s="177" t="s">
        <v>447</v>
      </c>
      <c r="D1" s="177" t="s">
        <v>448</v>
      </c>
      <c r="E1" s="177" t="s">
        <v>449</v>
      </c>
      <c r="F1" s="177" t="s">
        <v>450</v>
      </c>
      <c r="G1" s="177" t="s">
        <v>451</v>
      </c>
      <c r="H1" s="177" t="s">
        <v>452</v>
      </c>
    </row>
    <row r="2" spans="1:8" s="1" customFormat="1" ht="12.75">
      <c r="A2" s="178"/>
      <c r="B2" s="178"/>
      <c r="C2" s="178" t="s">
        <v>85</v>
      </c>
      <c r="D2" s="178"/>
      <c r="E2" s="178"/>
      <c r="F2" s="178"/>
      <c r="G2" s="178"/>
      <c r="H2" s="178">
        <v>1332.316097</v>
      </c>
    </row>
    <row r="3" spans="1:8" s="1" customFormat="1" ht="12.75">
      <c r="A3" s="178" t="s">
        <v>392</v>
      </c>
      <c r="B3" s="178" t="s">
        <v>393</v>
      </c>
      <c r="C3" s="178" t="s">
        <v>85</v>
      </c>
      <c r="D3" s="178" t="s">
        <v>394</v>
      </c>
      <c r="E3" s="178" t="s">
        <v>395</v>
      </c>
      <c r="F3" s="178" t="s">
        <v>396</v>
      </c>
      <c r="G3" s="178" t="s">
        <v>289</v>
      </c>
      <c r="H3" s="178">
        <v>19.5</v>
      </c>
    </row>
    <row r="4" spans="1:8" s="1" customFormat="1" ht="12.75">
      <c r="A4" s="178" t="s">
        <v>392</v>
      </c>
      <c r="B4" s="178" t="s">
        <v>393</v>
      </c>
      <c r="C4" s="178" t="s">
        <v>85</v>
      </c>
      <c r="D4" s="178" t="s">
        <v>362</v>
      </c>
      <c r="E4" s="178" t="s">
        <v>397</v>
      </c>
      <c r="F4" s="178" t="s">
        <v>398</v>
      </c>
      <c r="G4" s="178" t="s">
        <v>284</v>
      </c>
      <c r="H4" s="178">
        <v>13.2</v>
      </c>
    </row>
    <row r="5" spans="1:8" s="1" customFormat="1" ht="12.75">
      <c r="A5" s="178" t="s">
        <v>392</v>
      </c>
      <c r="B5" s="178" t="s">
        <v>393</v>
      </c>
      <c r="C5" s="178" t="s">
        <v>85</v>
      </c>
      <c r="D5" s="178" t="s">
        <v>399</v>
      </c>
      <c r="E5" s="178" t="s">
        <v>400</v>
      </c>
      <c r="F5" s="178" t="s">
        <v>401</v>
      </c>
      <c r="G5" s="178" t="s">
        <v>281</v>
      </c>
      <c r="H5" s="178">
        <v>2</v>
      </c>
    </row>
    <row r="6" spans="1:8" s="1" customFormat="1" ht="12.75">
      <c r="A6" s="178" t="s">
        <v>392</v>
      </c>
      <c r="B6" s="178" t="s">
        <v>393</v>
      </c>
      <c r="C6" s="178" t="s">
        <v>85</v>
      </c>
      <c r="D6" s="178" t="s">
        <v>402</v>
      </c>
      <c r="E6" s="178" t="s">
        <v>403</v>
      </c>
      <c r="F6" s="178" t="s">
        <v>404</v>
      </c>
      <c r="G6" s="178" t="s">
        <v>313</v>
      </c>
      <c r="H6" s="178">
        <v>108.5</v>
      </c>
    </row>
    <row r="7" spans="1:8" s="1" customFormat="1" ht="12.75">
      <c r="A7" s="178" t="s">
        <v>392</v>
      </c>
      <c r="B7" s="178" t="s">
        <v>393</v>
      </c>
      <c r="C7" s="178" t="s">
        <v>85</v>
      </c>
      <c r="D7" s="178" t="s">
        <v>362</v>
      </c>
      <c r="E7" s="178" t="s">
        <v>405</v>
      </c>
      <c r="F7" s="178" t="s">
        <v>398</v>
      </c>
      <c r="G7" s="178" t="s">
        <v>285</v>
      </c>
      <c r="H7" s="178">
        <v>5.856</v>
      </c>
    </row>
    <row r="8" spans="1:8" s="1" customFormat="1" ht="12.75">
      <c r="A8" s="178" t="s">
        <v>392</v>
      </c>
      <c r="B8" s="178" t="s">
        <v>393</v>
      </c>
      <c r="C8" s="178" t="s">
        <v>85</v>
      </c>
      <c r="D8" s="178" t="s">
        <v>362</v>
      </c>
      <c r="E8" s="178" t="s">
        <v>400</v>
      </c>
      <c r="F8" s="178" t="s">
        <v>406</v>
      </c>
      <c r="G8" s="178" t="s">
        <v>281</v>
      </c>
      <c r="H8" s="178">
        <v>1</v>
      </c>
    </row>
    <row r="9" spans="1:8" s="1" customFormat="1" ht="12.75">
      <c r="A9" s="178" t="s">
        <v>392</v>
      </c>
      <c r="B9" s="178" t="s">
        <v>393</v>
      </c>
      <c r="C9" s="178" t="s">
        <v>85</v>
      </c>
      <c r="D9" s="178" t="s">
        <v>362</v>
      </c>
      <c r="E9" s="178" t="s">
        <v>400</v>
      </c>
      <c r="F9" s="178" t="s">
        <v>407</v>
      </c>
      <c r="G9" s="178" t="s">
        <v>281</v>
      </c>
      <c r="H9" s="178">
        <v>2</v>
      </c>
    </row>
    <row r="10" spans="1:8" s="1" customFormat="1" ht="12.75">
      <c r="A10" s="178" t="s">
        <v>392</v>
      </c>
      <c r="B10" s="178" t="s">
        <v>393</v>
      </c>
      <c r="C10" s="178" t="s">
        <v>85</v>
      </c>
      <c r="D10" s="178" t="s">
        <v>408</v>
      </c>
      <c r="E10" s="178" t="s">
        <v>409</v>
      </c>
      <c r="F10" s="178" t="s">
        <v>367</v>
      </c>
      <c r="G10" s="178" t="s">
        <v>318</v>
      </c>
      <c r="H10" s="178">
        <v>10.01</v>
      </c>
    </row>
    <row r="11" spans="1:8" s="1" customFormat="1" ht="12.75">
      <c r="A11" s="178" t="s">
        <v>392</v>
      </c>
      <c r="B11" s="178" t="s">
        <v>393</v>
      </c>
      <c r="C11" s="178" t="s">
        <v>85</v>
      </c>
      <c r="D11" s="178" t="s">
        <v>362</v>
      </c>
      <c r="E11" s="178" t="s">
        <v>410</v>
      </c>
      <c r="F11" s="178" t="s">
        <v>398</v>
      </c>
      <c r="G11" s="178" t="s">
        <v>283</v>
      </c>
      <c r="H11" s="178">
        <v>57.9</v>
      </c>
    </row>
    <row r="12" spans="1:8" s="1" customFormat="1" ht="12.75">
      <c r="A12" s="178" t="s">
        <v>392</v>
      </c>
      <c r="B12" s="178" t="s">
        <v>393</v>
      </c>
      <c r="C12" s="178" t="s">
        <v>85</v>
      </c>
      <c r="D12" s="178" t="s">
        <v>411</v>
      </c>
      <c r="E12" s="178" t="s">
        <v>403</v>
      </c>
      <c r="F12" s="178" t="s">
        <v>367</v>
      </c>
      <c r="G12" s="178" t="s">
        <v>315</v>
      </c>
      <c r="H12" s="178">
        <v>6.2</v>
      </c>
    </row>
    <row r="13" spans="1:8" s="1" customFormat="1" ht="12.75">
      <c r="A13" s="178" t="s">
        <v>392</v>
      </c>
      <c r="B13" s="178" t="s">
        <v>393</v>
      </c>
      <c r="C13" s="178" t="s">
        <v>85</v>
      </c>
      <c r="D13" s="178" t="s">
        <v>362</v>
      </c>
      <c r="E13" s="178" t="s">
        <v>412</v>
      </c>
      <c r="F13" s="178" t="s">
        <v>398</v>
      </c>
      <c r="G13" s="178" t="s">
        <v>282</v>
      </c>
      <c r="H13" s="178">
        <v>10.92</v>
      </c>
    </row>
    <row r="14" spans="1:8" s="1" customFormat="1" ht="12.75">
      <c r="A14" s="178" t="s">
        <v>392</v>
      </c>
      <c r="B14" s="178" t="s">
        <v>393</v>
      </c>
      <c r="C14" s="178" t="s">
        <v>85</v>
      </c>
      <c r="D14" s="178" t="s">
        <v>362</v>
      </c>
      <c r="E14" s="178" t="s">
        <v>413</v>
      </c>
      <c r="F14" s="178" t="s">
        <v>398</v>
      </c>
      <c r="G14" s="178" t="s">
        <v>287</v>
      </c>
      <c r="H14" s="178">
        <v>11.664</v>
      </c>
    </row>
    <row r="15" spans="1:8" s="1" customFormat="1" ht="12.75">
      <c r="A15" s="178" t="s">
        <v>392</v>
      </c>
      <c r="B15" s="178" t="s">
        <v>393</v>
      </c>
      <c r="C15" s="178" t="s">
        <v>85</v>
      </c>
      <c r="D15" s="178" t="s">
        <v>362</v>
      </c>
      <c r="E15" s="178" t="s">
        <v>400</v>
      </c>
      <c r="F15" s="178" t="s">
        <v>367</v>
      </c>
      <c r="G15" s="178" t="s">
        <v>281</v>
      </c>
      <c r="H15" s="178">
        <v>40.072949</v>
      </c>
    </row>
    <row r="16" spans="1:8" s="1" customFormat="1" ht="12.75">
      <c r="A16" s="178" t="s">
        <v>392</v>
      </c>
      <c r="B16" s="178" t="s">
        <v>393</v>
      </c>
      <c r="C16" s="178" t="s">
        <v>85</v>
      </c>
      <c r="D16" s="178" t="s">
        <v>414</v>
      </c>
      <c r="E16" s="178" t="s">
        <v>403</v>
      </c>
      <c r="F16" s="178" t="s">
        <v>367</v>
      </c>
      <c r="G16" s="178" t="s">
        <v>314</v>
      </c>
      <c r="H16" s="178">
        <v>1</v>
      </c>
    </row>
    <row r="17" spans="1:8" s="1" customFormat="1" ht="12.75">
      <c r="A17" s="178" t="s">
        <v>392</v>
      </c>
      <c r="B17" s="178" t="s">
        <v>393</v>
      </c>
      <c r="C17" s="178" t="s">
        <v>85</v>
      </c>
      <c r="D17" s="178" t="s">
        <v>362</v>
      </c>
      <c r="E17" s="178" t="s">
        <v>403</v>
      </c>
      <c r="F17" s="178" t="s">
        <v>367</v>
      </c>
      <c r="G17" s="178" t="s">
        <v>309</v>
      </c>
      <c r="H17" s="178">
        <v>23.3</v>
      </c>
    </row>
    <row r="18" spans="1:8" s="1" customFormat="1" ht="12.75">
      <c r="A18" s="178" t="s">
        <v>392</v>
      </c>
      <c r="B18" s="178" t="s">
        <v>393</v>
      </c>
      <c r="C18" s="178" t="s">
        <v>85</v>
      </c>
      <c r="D18" s="178" t="s">
        <v>362</v>
      </c>
      <c r="E18" s="178" t="s">
        <v>403</v>
      </c>
      <c r="F18" s="178" t="s">
        <v>367</v>
      </c>
      <c r="G18" s="178" t="s">
        <v>306</v>
      </c>
      <c r="H18" s="178">
        <v>2</v>
      </c>
    </row>
    <row r="19" spans="1:8" s="1" customFormat="1" ht="12.75">
      <c r="A19" s="178" t="s">
        <v>392</v>
      </c>
      <c r="B19" s="178" t="s">
        <v>393</v>
      </c>
      <c r="C19" s="178" t="s">
        <v>85</v>
      </c>
      <c r="D19" s="178" t="s">
        <v>362</v>
      </c>
      <c r="E19" s="178" t="s">
        <v>415</v>
      </c>
      <c r="F19" s="178" t="s">
        <v>416</v>
      </c>
      <c r="G19" s="178" t="s">
        <v>288</v>
      </c>
      <c r="H19" s="178">
        <v>7.9228</v>
      </c>
    </row>
    <row r="20" spans="1:8" s="1" customFormat="1" ht="12.75">
      <c r="A20" s="178" t="s">
        <v>392</v>
      </c>
      <c r="B20" s="178" t="s">
        <v>393</v>
      </c>
      <c r="C20" s="178" t="s">
        <v>85</v>
      </c>
      <c r="D20" s="178" t="s">
        <v>362</v>
      </c>
      <c r="E20" s="178" t="s">
        <v>403</v>
      </c>
      <c r="F20" s="178" t="s">
        <v>367</v>
      </c>
      <c r="G20" s="178" t="s">
        <v>305</v>
      </c>
      <c r="H20" s="178">
        <v>7.09</v>
      </c>
    </row>
    <row r="21" spans="1:8" s="1" customFormat="1" ht="12.75">
      <c r="A21" s="178" t="s">
        <v>392</v>
      </c>
      <c r="B21" s="178" t="s">
        <v>393</v>
      </c>
      <c r="C21" s="178" t="s">
        <v>85</v>
      </c>
      <c r="D21" s="178" t="s">
        <v>362</v>
      </c>
      <c r="E21" s="178" t="s">
        <v>403</v>
      </c>
      <c r="F21" s="178" t="s">
        <v>367</v>
      </c>
      <c r="G21" s="178" t="s">
        <v>308</v>
      </c>
      <c r="H21" s="178">
        <v>0.4</v>
      </c>
    </row>
    <row r="22" spans="1:8" s="1" customFormat="1" ht="12.75">
      <c r="A22" s="178" t="s">
        <v>392</v>
      </c>
      <c r="B22" s="178" t="s">
        <v>393</v>
      </c>
      <c r="C22" s="178" t="s">
        <v>85</v>
      </c>
      <c r="D22" s="178" t="s">
        <v>362</v>
      </c>
      <c r="E22" s="178" t="s">
        <v>403</v>
      </c>
      <c r="F22" s="178" t="s">
        <v>367</v>
      </c>
      <c r="G22" s="178" t="s">
        <v>307</v>
      </c>
      <c r="H22" s="178">
        <v>2</v>
      </c>
    </row>
    <row r="23" spans="1:8" s="1" customFormat="1" ht="12.75">
      <c r="A23" s="178" t="s">
        <v>392</v>
      </c>
      <c r="B23" s="178" t="s">
        <v>393</v>
      </c>
      <c r="C23" s="178" t="s">
        <v>85</v>
      </c>
      <c r="D23" s="178" t="s">
        <v>362</v>
      </c>
      <c r="E23" s="178" t="s">
        <v>403</v>
      </c>
      <c r="F23" s="178" t="s">
        <v>367</v>
      </c>
      <c r="G23" s="178" t="s">
        <v>310</v>
      </c>
      <c r="H23" s="178">
        <v>5</v>
      </c>
    </row>
    <row r="24" spans="1:8" s="1" customFormat="1" ht="12.75">
      <c r="A24" s="178" t="s">
        <v>392</v>
      </c>
      <c r="B24" s="178" t="s">
        <v>393</v>
      </c>
      <c r="C24" s="178" t="s">
        <v>85</v>
      </c>
      <c r="D24" s="178" t="s">
        <v>417</v>
      </c>
      <c r="E24" s="178" t="s">
        <v>403</v>
      </c>
      <c r="F24" s="178" t="s">
        <v>418</v>
      </c>
      <c r="G24" s="178" t="s">
        <v>303</v>
      </c>
      <c r="H24" s="178">
        <v>10</v>
      </c>
    </row>
    <row r="25" spans="1:8" s="1" customFormat="1" ht="12.75">
      <c r="A25" s="178" t="s">
        <v>392</v>
      </c>
      <c r="B25" s="178" t="s">
        <v>393</v>
      </c>
      <c r="C25" s="178" t="s">
        <v>85</v>
      </c>
      <c r="D25" s="178" t="s">
        <v>417</v>
      </c>
      <c r="E25" s="178" t="s">
        <v>403</v>
      </c>
      <c r="F25" s="178" t="s">
        <v>404</v>
      </c>
      <c r="G25" s="178" t="s">
        <v>304</v>
      </c>
      <c r="H25" s="178">
        <v>19.63</v>
      </c>
    </row>
    <row r="26" spans="1:8" s="1" customFormat="1" ht="12.75">
      <c r="A26" s="178" t="s">
        <v>392</v>
      </c>
      <c r="B26" s="178" t="s">
        <v>393</v>
      </c>
      <c r="C26" s="178" t="s">
        <v>85</v>
      </c>
      <c r="D26" s="178" t="s">
        <v>399</v>
      </c>
      <c r="E26" s="178" t="s">
        <v>403</v>
      </c>
      <c r="F26" s="178" t="s">
        <v>367</v>
      </c>
      <c r="G26" s="178" t="s">
        <v>301</v>
      </c>
      <c r="H26" s="178">
        <v>1.24</v>
      </c>
    </row>
    <row r="27" spans="1:8" s="1" customFormat="1" ht="12.75">
      <c r="A27" s="178" t="s">
        <v>392</v>
      </c>
      <c r="B27" s="178" t="s">
        <v>393</v>
      </c>
      <c r="C27" s="178" t="s">
        <v>85</v>
      </c>
      <c r="D27" s="178" t="s">
        <v>399</v>
      </c>
      <c r="E27" s="178" t="s">
        <v>403</v>
      </c>
      <c r="F27" s="178" t="s">
        <v>419</v>
      </c>
      <c r="G27" s="178" t="s">
        <v>302</v>
      </c>
      <c r="H27" s="178">
        <v>117.19</v>
      </c>
    </row>
    <row r="28" spans="1:8" s="1" customFormat="1" ht="12.75">
      <c r="A28" s="178" t="s">
        <v>392</v>
      </c>
      <c r="B28" s="178" t="s">
        <v>393</v>
      </c>
      <c r="C28" s="178" t="s">
        <v>85</v>
      </c>
      <c r="D28" s="178" t="s">
        <v>420</v>
      </c>
      <c r="E28" s="178" t="s">
        <v>421</v>
      </c>
      <c r="F28" s="178" t="s">
        <v>422</v>
      </c>
      <c r="G28" s="178" t="s">
        <v>291</v>
      </c>
      <c r="H28" s="178">
        <v>60.693606</v>
      </c>
    </row>
    <row r="29" spans="1:8" s="1" customFormat="1" ht="12.75">
      <c r="A29" s="178" t="s">
        <v>392</v>
      </c>
      <c r="B29" s="178" t="s">
        <v>393</v>
      </c>
      <c r="C29" s="178" t="s">
        <v>85</v>
      </c>
      <c r="D29" s="178" t="s">
        <v>399</v>
      </c>
      <c r="E29" s="178" t="s">
        <v>400</v>
      </c>
      <c r="F29" s="178" t="s">
        <v>423</v>
      </c>
      <c r="G29" s="178" t="s">
        <v>281</v>
      </c>
      <c r="H29" s="178">
        <v>1</v>
      </c>
    </row>
    <row r="30" spans="1:8" s="1" customFormat="1" ht="12.75">
      <c r="A30" s="178" t="s">
        <v>392</v>
      </c>
      <c r="B30" s="178" t="s">
        <v>393</v>
      </c>
      <c r="C30" s="178" t="s">
        <v>85</v>
      </c>
      <c r="D30" s="178" t="s">
        <v>399</v>
      </c>
      <c r="E30" s="178" t="s">
        <v>400</v>
      </c>
      <c r="F30" s="178" t="s">
        <v>424</v>
      </c>
      <c r="G30" s="178" t="s">
        <v>281</v>
      </c>
      <c r="H30" s="178">
        <v>1.5</v>
      </c>
    </row>
    <row r="31" spans="1:8" s="1" customFormat="1" ht="12.75">
      <c r="A31" s="178" t="s">
        <v>392</v>
      </c>
      <c r="B31" s="178" t="s">
        <v>393</v>
      </c>
      <c r="C31" s="178" t="s">
        <v>85</v>
      </c>
      <c r="D31" s="178" t="s">
        <v>425</v>
      </c>
      <c r="E31" s="178" t="s">
        <v>409</v>
      </c>
      <c r="F31" s="178" t="s">
        <v>419</v>
      </c>
      <c r="G31" s="178" t="s">
        <v>317</v>
      </c>
      <c r="H31" s="178">
        <v>13.71</v>
      </c>
    </row>
    <row r="32" spans="1:8" s="1" customFormat="1" ht="12.75">
      <c r="A32" s="178" t="s">
        <v>392</v>
      </c>
      <c r="B32" s="178" t="s">
        <v>393</v>
      </c>
      <c r="C32" s="178" t="s">
        <v>85</v>
      </c>
      <c r="D32" s="178" t="s">
        <v>399</v>
      </c>
      <c r="E32" s="178" t="s">
        <v>403</v>
      </c>
      <c r="F32" s="178" t="s">
        <v>367</v>
      </c>
      <c r="G32" s="178" t="s">
        <v>300</v>
      </c>
      <c r="H32" s="178">
        <v>39.35</v>
      </c>
    </row>
    <row r="33" spans="1:8" s="1" customFormat="1" ht="12.75">
      <c r="A33" s="178" t="s">
        <v>392</v>
      </c>
      <c r="B33" s="178" t="s">
        <v>393</v>
      </c>
      <c r="C33" s="178" t="s">
        <v>85</v>
      </c>
      <c r="D33" s="178" t="s">
        <v>399</v>
      </c>
      <c r="E33" s="178" t="s">
        <v>403</v>
      </c>
      <c r="F33" s="178" t="s">
        <v>367</v>
      </c>
      <c r="G33" s="178" t="s">
        <v>299</v>
      </c>
      <c r="H33" s="178">
        <v>5</v>
      </c>
    </row>
    <row r="34" spans="1:8" s="1" customFormat="1" ht="12.75">
      <c r="A34" s="178" t="s">
        <v>392</v>
      </c>
      <c r="B34" s="178" t="s">
        <v>393</v>
      </c>
      <c r="C34" s="178" t="s">
        <v>85</v>
      </c>
      <c r="D34" s="178" t="s">
        <v>426</v>
      </c>
      <c r="E34" s="178" t="s">
        <v>403</v>
      </c>
      <c r="F34" s="178" t="s">
        <v>427</v>
      </c>
      <c r="G34" s="178" t="s">
        <v>298</v>
      </c>
      <c r="H34" s="178">
        <v>3.5</v>
      </c>
    </row>
    <row r="35" spans="1:8" s="1" customFormat="1" ht="12.75">
      <c r="A35" s="178" t="s">
        <v>392</v>
      </c>
      <c r="B35" s="178" t="s">
        <v>393</v>
      </c>
      <c r="C35" s="178" t="s">
        <v>85</v>
      </c>
      <c r="D35" s="178" t="s">
        <v>362</v>
      </c>
      <c r="E35" s="178" t="s">
        <v>428</v>
      </c>
      <c r="F35" s="178" t="s">
        <v>398</v>
      </c>
      <c r="G35" s="178" t="s">
        <v>286</v>
      </c>
      <c r="H35" s="178">
        <v>80.4096</v>
      </c>
    </row>
    <row r="36" spans="1:8" s="1" customFormat="1" ht="12.75">
      <c r="A36" s="178" t="s">
        <v>392</v>
      </c>
      <c r="B36" s="178" t="s">
        <v>393</v>
      </c>
      <c r="C36" s="178" t="s">
        <v>85</v>
      </c>
      <c r="D36" s="178" t="s">
        <v>429</v>
      </c>
      <c r="E36" s="178" t="s">
        <v>409</v>
      </c>
      <c r="F36" s="178" t="s">
        <v>419</v>
      </c>
      <c r="G36" s="178" t="s">
        <v>320</v>
      </c>
      <c r="H36" s="178">
        <v>23.5662</v>
      </c>
    </row>
    <row r="37" spans="1:8" s="1" customFormat="1" ht="12.75">
      <c r="A37" s="178" t="s">
        <v>392</v>
      </c>
      <c r="B37" s="178" t="s">
        <v>393</v>
      </c>
      <c r="C37" s="178" t="s">
        <v>85</v>
      </c>
      <c r="D37" s="178" t="s">
        <v>430</v>
      </c>
      <c r="E37" s="178" t="s">
        <v>431</v>
      </c>
      <c r="F37" s="178" t="s">
        <v>432</v>
      </c>
      <c r="G37" s="178" t="s">
        <v>119</v>
      </c>
      <c r="H37" s="178">
        <v>40.64304</v>
      </c>
    </row>
    <row r="38" spans="1:8" s="1" customFormat="1" ht="12.75">
      <c r="A38" s="178" t="s">
        <v>392</v>
      </c>
      <c r="B38" s="178" t="s">
        <v>393</v>
      </c>
      <c r="C38" s="178" t="s">
        <v>85</v>
      </c>
      <c r="D38" s="178" t="s">
        <v>362</v>
      </c>
      <c r="E38" s="178" t="s">
        <v>403</v>
      </c>
      <c r="F38" s="178" t="s">
        <v>367</v>
      </c>
      <c r="G38" s="178" t="s">
        <v>311</v>
      </c>
      <c r="H38" s="178">
        <v>1</v>
      </c>
    </row>
    <row r="39" spans="1:8" s="1" customFormat="1" ht="12.75">
      <c r="A39" s="178" t="s">
        <v>392</v>
      </c>
      <c r="B39" s="178" t="s">
        <v>393</v>
      </c>
      <c r="C39" s="178" t="s">
        <v>85</v>
      </c>
      <c r="D39" s="178" t="s">
        <v>433</v>
      </c>
      <c r="E39" s="178" t="s">
        <v>434</v>
      </c>
      <c r="F39" s="178" t="s">
        <v>435</v>
      </c>
      <c r="G39" s="178" t="s">
        <v>290</v>
      </c>
      <c r="H39" s="178">
        <v>0.126</v>
      </c>
    </row>
    <row r="40" spans="1:8" s="1" customFormat="1" ht="12.75">
      <c r="A40" s="178" t="s">
        <v>392</v>
      </c>
      <c r="B40" s="178" t="s">
        <v>393</v>
      </c>
      <c r="C40" s="178" t="s">
        <v>85</v>
      </c>
      <c r="D40" s="178" t="s">
        <v>436</v>
      </c>
      <c r="E40" s="178" t="s">
        <v>409</v>
      </c>
      <c r="F40" s="178" t="s">
        <v>367</v>
      </c>
      <c r="G40" s="178" t="s">
        <v>319</v>
      </c>
      <c r="H40" s="178">
        <v>2</v>
      </c>
    </row>
    <row r="41" spans="1:8" s="1" customFormat="1" ht="12.75">
      <c r="A41" s="178" t="s">
        <v>392</v>
      </c>
      <c r="B41" s="178" t="s">
        <v>393</v>
      </c>
      <c r="C41" s="178" t="s">
        <v>85</v>
      </c>
      <c r="D41" s="178" t="s">
        <v>426</v>
      </c>
      <c r="E41" s="178" t="s">
        <v>437</v>
      </c>
      <c r="F41" s="178" t="s">
        <v>438</v>
      </c>
      <c r="G41" s="178" t="s">
        <v>127</v>
      </c>
      <c r="H41" s="178">
        <v>177.5064</v>
      </c>
    </row>
    <row r="42" spans="1:8" s="1" customFormat="1" ht="12.75">
      <c r="A42" s="178" t="s">
        <v>392</v>
      </c>
      <c r="B42" s="178" t="s">
        <v>393</v>
      </c>
      <c r="C42" s="178" t="s">
        <v>85</v>
      </c>
      <c r="D42" s="178" t="s">
        <v>439</v>
      </c>
      <c r="E42" s="178" t="s">
        <v>440</v>
      </c>
      <c r="F42" s="178" t="s">
        <v>441</v>
      </c>
      <c r="G42" s="178" t="s">
        <v>292</v>
      </c>
      <c r="H42" s="178">
        <v>256.827502</v>
      </c>
    </row>
    <row r="43" spans="1:8" s="1" customFormat="1" ht="12.75">
      <c r="A43" s="178" t="s">
        <v>392</v>
      </c>
      <c r="B43" s="178" t="s">
        <v>393</v>
      </c>
      <c r="C43" s="178" t="s">
        <v>85</v>
      </c>
      <c r="D43" s="178" t="s">
        <v>399</v>
      </c>
      <c r="E43" s="178" t="s">
        <v>400</v>
      </c>
      <c r="F43" s="178" t="s">
        <v>442</v>
      </c>
      <c r="G43" s="178" t="s">
        <v>281</v>
      </c>
      <c r="H43" s="178">
        <v>42.55</v>
      </c>
    </row>
    <row r="44" spans="1:8" s="1" customFormat="1" ht="12.75">
      <c r="A44" s="178" t="s">
        <v>443</v>
      </c>
      <c r="B44" s="178" t="s">
        <v>444</v>
      </c>
      <c r="C44" s="178" t="s">
        <v>85</v>
      </c>
      <c r="D44" s="178" t="s">
        <v>426</v>
      </c>
      <c r="E44" s="178" t="s">
        <v>437</v>
      </c>
      <c r="F44" s="178" t="s">
        <v>438</v>
      </c>
      <c r="G44" s="178" t="s">
        <v>127</v>
      </c>
      <c r="H44" s="178">
        <v>97.338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31" t="s">
        <v>120</v>
      </c>
      <c r="B1" s="32"/>
      <c r="C1" s="32"/>
      <c r="D1" s="32"/>
      <c r="E1" s="32"/>
      <c r="F1" s="32"/>
      <c r="G1" s="32"/>
    </row>
    <row r="2" spans="1:7" s="1" customFormat="1" ht="15.75" customHeight="1">
      <c r="A2" s="33" t="s">
        <v>121</v>
      </c>
      <c r="G2" s="33" t="s">
        <v>3</v>
      </c>
    </row>
    <row r="3" spans="1:7" s="1" customFormat="1" ht="21.75" customHeight="1">
      <c r="A3" s="34" t="s">
        <v>122</v>
      </c>
      <c r="B3" s="34" t="s">
        <v>123</v>
      </c>
      <c r="C3" s="34" t="s">
        <v>77</v>
      </c>
      <c r="D3" s="34" t="s">
        <v>78</v>
      </c>
      <c r="E3" s="34" t="s">
        <v>124</v>
      </c>
      <c r="F3" s="35"/>
      <c r="G3" s="35"/>
    </row>
    <row r="4" spans="1:7" s="1" customFormat="1" ht="29.25" customHeight="1">
      <c r="A4" s="35"/>
      <c r="B4" s="35"/>
      <c r="C4" s="35"/>
      <c r="D4" s="35"/>
      <c r="E4" s="35" t="s">
        <v>125</v>
      </c>
      <c r="F4" s="35" t="s">
        <v>80</v>
      </c>
      <c r="G4" s="35" t="s">
        <v>83</v>
      </c>
    </row>
    <row r="5" spans="1:7" s="1" customFormat="1" ht="16.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</row>
    <row r="6" spans="1:7" s="1" customFormat="1" ht="22.5" customHeight="1">
      <c r="A6" s="36"/>
      <c r="B6" s="36"/>
      <c r="C6" s="36"/>
      <c r="D6" s="37" t="s">
        <v>9</v>
      </c>
      <c r="E6" s="38">
        <v>833.291897</v>
      </c>
      <c r="F6" s="38">
        <v>743.168948</v>
      </c>
      <c r="G6" s="38">
        <v>90.122949</v>
      </c>
    </row>
    <row r="7" spans="1:7" s="1" customFormat="1" ht="22.5" customHeight="1">
      <c r="A7" s="36"/>
      <c r="B7" s="36"/>
      <c r="C7" s="36" t="s">
        <v>85</v>
      </c>
      <c r="D7" s="36" t="s">
        <v>86</v>
      </c>
      <c r="E7" s="38">
        <v>833.291897</v>
      </c>
      <c r="F7" s="38">
        <v>743.168948</v>
      </c>
      <c r="G7" s="38">
        <v>90.122949</v>
      </c>
    </row>
    <row r="8" spans="1:7" s="1" customFormat="1" ht="22.5" customHeight="1">
      <c r="A8" s="36"/>
      <c r="B8" s="36"/>
      <c r="C8" s="36" t="s">
        <v>87</v>
      </c>
      <c r="D8" s="36" t="s">
        <v>88</v>
      </c>
      <c r="E8" s="38">
        <v>833.291897</v>
      </c>
      <c r="F8" s="38">
        <v>743.168948</v>
      </c>
      <c r="G8" s="38">
        <v>90.122949</v>
      </c>
    </row>
    <row r="9" spans="1:7" s="1" customFormat="1" ht="22.5" customHeight="1">
      <c r="A9" s="36" t="s">
        <v>126</v>
      </c>
      <c r="B9" s="36" t="s">
        <v>127</v>
      </c>
      <c r="C9" s="36" t="s">
        <v>91</v>
      </c>
      <c r="D9" s="36" t="s">
        <v>92</v>
      </c>
      <c r="E9" s="38">
        <v>177.5064</v>
      </c>
      <c r="F9" s="38">
        <v>177.5064</v>
      </c>
      <c r="G9" s="38"/>
    </row>
    <row r="10" spans="1:7" s="1" customFormat="1" ht="22.5" customHeight="1">
      <c r="A10" s="36" t="s">
        <v>128</v>
      </c>
      <c r="B10" s="36" t="s">
        <v>129</v>
      </c>
      <c r="C10" s="36" t="s">
        <v>91</v>
      </c>
      <c r="D10" s="36" t="s">
        <v>92</v>
      </c>
      <c r="E10" s="38">
        <v>179.9496</v>
      </c>
      <c r="F10" s="38">
        <v>179.9496</v>
      </c>
      <c r="G10" s="38"/>
    </row>
    <row r="11" spans="1:7" s="1" customFormat="1" ht="22.5" customHeight="1">
      <c r="A11" s="36" t="s">
        <v>130</v>
      </c>
      <c r="B11" s="36" t="s">
        <v>131</v>
      </c>
      <c r="C11" s="36" t="s">
        <v>91</v>
      </c>
      <c r="D11" s="36" t="s">
        <v>92</v>
      </c>
      <c r="E11" s="38">
        <v>7.9228</v>
      </c>
      <c r="F11" s="38">
        <v>7.9228</v>
      </c>
      <c r="G11" s="38"/>
    </row>
    <row r="12" spans="1:7" s="1" customFormat="1" ht="22.5" customHeight="1">
      <c r="A12" s="36" t="s">
        <v>132</v>
      </c>
      <c r="B12" s="36" t="s">
        <v>133</v>
      </c>
      <c r="C12" s="36" t="s">
        <v>91</v>
      </c>
      <c r="D12" s="36" t="s">
        <v>92</v>
      </c>
      <c r="E12" s="38">
        <v>60.693606</v>
      </c>
      <c r="F12" s="38">
        <v>60.693606</v>
      </c>
      <c r="G12" s="38"/>
    </row>
    <row r="13" spans="1:7" s="1" customFormat="1" ht="22.5" customHeight="1">
      <c r="A13" s="36" t="s">
        <v>134</v>
      </c>
      <c r="B13" s="36" t="s">
        <v>135</v>
      </c>
      <c r="C13" s="36" t="s">
        <v>91</v>
      </c>
      <c r="D13" s="36" t="s">
        <v>92</v>
      </c>
      <c r="E13" s="38">
        <v>19.5</v>
      </c>
      <c r="F13" s="38">
        <v>19.5</v>
      </c>
      <c r="G13" s="38"/>
    </row>
    <row r="14" spans="1:7" s="1" customFormat="1" ht="22.5" customHeight="1">
      <c r="A14" s="36" t="s">
        <v>136</v>
      </c>
      <c r="B14" s="36" t="s">
        <v>137</v>
      </c>
      <c r="C14" s="36" t="s">
        <v>91</v>
      </c>
      <c r="D14" s="36" t="s">
        <v>92</v>
      </c>
      <c r="E14" s="38">
        <v>0.126</v>
      </c>
      <c r="F14" s="38">
        <v>0.126</v>
      </c>
      <c r="G14" s="38"/>
    </row>
    <row r="15" spans="1:7" s="1" customFormat="1" ht="22.5" customHeight="1">
      <c r="A15" s="36" t="s">
        <v>138</v>
      </c>
      <c r="B15" s="36" t="s">
        <v>119</v>
      </c>
      <c r="C15" s="36" t="s">
        <v>91</v>
      </c>
      <c r="D15" s="36" t="s">
        <v>92</v>
      </c>
      <c r="E15" s="38">
        <v>40.64304</v>
      </c>
      <c r="F15" s="38">
        <v>40.64304</v>
      </c>
      <c r="G15" s="38"/>
    </row>
    <row r="16" spans="1:7" s="1" customFormat="1" ht="22.5" customHeight="1">
      <c r="A16" s="36" t="s">
        <v>139</v>
      </c>
      <c r="B16" s="36" t="s">
        <v>140</v>
      </c>
      <c r="C16" s="36" t="s">
        <v>91</v>
      </c>
      <c r="D16" s="36" t="s">
        <v>92</v>
      </c>
      <c r="E16" s="38">
        <v>256.827502</v>
      </c>
      <c r="F16" s="38">
        <v>256.827502</v>
      </c>
      <c r="G16" s="38"/>
    </row>
    <row r="17" spans="1:7" s="1" customFormat="1" ht="22.5" customHeight="1">
      <c r="A17" s="36" t="s">
        <v>141</v>
      </c>
      <c r="B17" s="36" t="s">
        <v>142</v>
      </c>
      <c r="C17" s="36" t="s">
        <v>91</v>
      </c>
      <c r="D17" s="36" t="s">
        <v>92</v>
      </c>
      <c r="E17" s="38">
        <v>40.072949</v>
      </c>
      <c r="F17" s="38"/>
      <c r="G17" s="38">
        <v>40.072949</v>
      </c>
    </row>
    <row r="18" spans="1:7" s="1" customFormat="1" ht="22.5" customHeight="1">
      <c r="A18" s="36" t="s">
        <v>143</v>
      </c>
      <c r="B18" s="36" t="s">
        <v>144</v>
      </c>
      <c r="C18" s="36" t="s">
        <v>91</v>
      </c>
      <c r="D18" s="36" t="s">
        <v>92</v>
      </c>
      <c r="E18" s="38">
        <v>1</v>
      </c>
      <c r="F18" s="38"/>
      <c r="G18" s="38">
        <v>1</v>
      </c>
    </row>
    <row r="19" spans="1:7" s="1" customFormat="1" ht="22.5" customHeight="1">
      <c r="A19" s="36" t="s">
        <v>145</v>
      </c>
      <c r="B19" s="36" t="s">
        <v>146</v>
      </c>
      <c r="C19" s="36" t="s">
        <v>91</v>
      </c>
      <c r="D19" s="36" t="s">
        <v>92</v>
      </c>
      <c r="E19" s="38">
        <v>2</v>
      </c>
      <c r="F19" s="38"/>
      <c r="G19" s="38">
        <v>2</v>
      </c>
    </row>
    <row r="20" spans="1:7" s="1" customFormat="1" ht="22.5" customHeight="1">
      <c r="A20" s="36" t="s">
        <v>147</v>
      </c>
      <c r="B20" s="36" t="s">
        <v>148</v>
      </c>
      <c r="C20" s="36" t="s">
        <v>91</v>
      </c>
      <c r="D20" s="36" t="s">
        <v>92</v>
      </c>
      <c r="E20" s="38">
        <v>2</v>
      </c>
      <c r="F20" s="38"/>
      <c r="G20" s="38">
        <v>2</v>
      </c>
    </row>
    <row r="21" spans="1:7" s="1" customFormat="1" ht="22.5" customHeight="1">
      <c r="A21" s="36" t="s">
        <v>149</v>
      </c>
      <c r="B21" s="36" t="s">
        <v>150</v>
      </c>
      <c r="C21" s="36" t="s">
        <v>91</v>
      </c>
      <c r="D21" s="36" t="s">
        <v>92</v>
      </c>
      <c r="E21" s="38">
        <v>1</v>
      </c>
      <c r="F21" s="38"/>
      <c r="G21" s="38">
        <v>1</v>
      </c>
    </row>
    <row r="22" spans="1:7" s="1" customFormat="1" ht="22.5" customHeight="1">
      <c r="A22" s="36" t="s">
        <v>151</v>
      </c>
      <c r="B22" s="36" t="s">
        <v>152</v>
      </c>
      <c r="C22" s="36" t="s">
        <v>91</v>
      </c>
      <c r="D22" s="36" t="s">
        <v>92</v>
      </c>
      <c r="E22" s="38">
        <v>1.5</v>
      </c>
      <c r="F22" s="38"/>
      <c r="G22" s="38">
        <v>1.5</v>
      </c>
    </row>
    <row r="23" spans="1:7" s="1" customFormat="1" ht="22.5" customHeight="1">
      <c r="A23" s="36" t="s">
        <v>153</v>
      </c>
      <c r="B23" s="36" t="s">
        <v>154</v>
      </c>
      <c r="C23" s="36" t="s">
        <v>91</v>
      </c>
      <c r="D23" s="36" t="s">
        <v>92</v>
      </c>
      <c r="E23" s="38">
        <v>42.55</v>
      </c>
      <c r="F23" s="38"/>
      <c r="G23" s="38">
        <v>42.55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A3:A4"/>
    <mergeCell ref="B3:B4"/>
    <mergeCell ref="C3:C4"/>
    <mergeCell ref="D3:D4"/>
    <mergeCell ref="E3:G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39" t="s">
        <v>155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18" customHeight="1">
      <c r="A2" s="40" t="s">
        <v>156</v>
      </c>
      <c r="B2" s="40"/>
      <c r="C2" s="40"/>
      <c r="D2" s="40"/>
      <c r="E2" s="40"/>
      <c r="F2" s="40"/>
      <c r="G2" s="40"/>
      <c r="H2" s="40"/>
      <c r="I2" s="40"/>
      <c r="J2" s="40" t="s">
        <v>3</v>
      </c>
    </row>
    <row r="3" spans="1:10" s="1" customFormat="1" ht="29.25" customHeight="1">
      <c r="A3" s="41" t="s">
        <v>75</v>
      </c>
      <c r="B3" s="41" t="s">
        <v>76</v>
      </c>
      <c r="C3" s="41" t="s">
        <v>77</v>
      </c>
      <c r="D3" s="41" t="s">
        <v>78</v>
      </c>
      <c r="E3" s="41" t="s">
        <v>157</v>
      </c>
      <c r="F3" s="41"/>
      <c r="G3" s="41"/>
      <c r="H3" s="41"/>
      <c r="I3" s="41"/>
      <c r="J3" s="41"/>
    </row>
    <row r="4" spans="1:10" s="1" customFormat="1" ht="35.25" customHeight="1">
      <c r="A4" s="41"/>
      <c r="B4" s="41"/>
      <c r="C4" s="41"/>
      <c r="D4" s="41"/>
      <c r="E4" s="41" t="s">
        <v>9</v>
      </c>
      <c r="F4" s="41" t="s">
        <v>158</v>
      </c>
      <c r="G4" s="41" t="s">
        <v>159</v>
      </c>
      <c r="H4" s="41"/>
      <c r="I4" s="41"/>
      <c r="J4" s="41" t="s">
        <v>152</v>
      </c>
    </row>
    <row r="5" spans="1:10" s="1" customFormat="1" ht="44.25" customHeight="1">
      <c r="A5" s="41"/>
      <c r="B5" s="41"/>
      <c r="C5" s="41"/>
      <c r="D5" s="41"/>
      <c r="E5" s="41"/>
      <c r="F5" s="41"/>
      <c r="G5" s="41" t="s">
        <v>125</v>
      </c>
      <c r="H5" s="41" t="s">
        <v>160</v>
      </c>
      <c r="I5" s="41" t="s">
        <v>161</v>
      </c>
      <c r="J5" s="41"/>
    </row>
    <row r="6" spans="1:10" s="1" customFormat="1" ht="19.5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s="1" customFormat="1" ht="18.75" customHeight="1">
      <c r="A7" s="43"/>
      <c r="B7" s="43"/>
      <c r="C7" s="43"/>
      <c r="D7" s="44" t="s">
        <v>9</v>
      </c>
      <c r="E7" s="45">
        <v>1.5</v>
      </c>
      <c r="F7" s="45"/>
      <c r="G7" s="45"/>
      <c r="H7" s="45"/>
      <c r="I7" s="45"/>
      <c r="J7" s="45">
        <v>1.5</v>
      </c>
    </row>
    <row r="8" spans="1:10" s="1" customFormat="1" ht="18.75" customHeight="1">
      <c r="A8" s="43"/>
      <c r="B8" s="43"/>
      <c r="C8" s="43" t="s">
        <v>85</v>
      </c>
      <c r="D8" s="43" t="s">
        <v>86</v>
      </c>
      <c r="E8" s="45"/>
      <c r="F8" s="45"/>
      <c r="G8" s="45"/>
      <c r="H8" s="45"/>
      <c r="I8" s="45"/>
      <c r="J8" s="45">
        <v>1.5</v>
      </c>
    </row>
    <row r="9" spans="1:10" s="1" customFormat="1" ht="18.75" customHeight="1">
      <c r="A9" s="43"/>
      <c r="B9" s="43"/>
      <c r="C9" s="43" t="s">
        <v>87</v>
      </c>
      <c r="D9" s="43" t="s">
        <v>88</v>
      </c>
      <c r="E9" s="45"/>
      <c r="F9" s="45"/>
      <c r="G9" s="45"/>
      <c r="H9" s="45"/>
      <c r="I9" s="45"/>
      <c r="J9" s="45">
        <v>1.5</v>
      </c>
    </row>
    <row r="10" spans="1:10" s="1" customFormat="1" ht="18.75" customHeight="1">
      <c r="A10" s="43" t="s">
        <v>93</v>
      </c>
      <c r="B10" s="43" t="s">
        <v>90</v>
      </c>
      <c r="C10" s="43" t="s">
        <v>91</v>
      </c>
      <c r="D10" s="43" t="s">
        <v>92</v>
      </c>
      <c r="E10" s="45">
        <v>1.5</v>
      </c>
      <c r="F10" s="45"/>
      <c r="G10" s="45"/>
      <c r="H10" s="45"/>
      <c r="I10" s="45"/>
      <c r="J10" s="45">
        <v>1.5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A3:A5"/>
    <mergeCell ref="B3:B5"/>
    <mergeCell ref="C3:C5"/>
    <mergeCell ref="D3:D5"/>
    <mergeCell ref="E3:J3"/>
    <mergeCell ref="E4:E5"/>
    <mergeCell ref="F4:F5"/>
    <mergeCell ref="G4:I4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46" t="s">
        <v>162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7.25" customHeight="1">
      <c r="A2" s="47" t="s">
        <v>163</v>
      </c>
      <c r="I2" s="47" t="s">
        <v>3</v>
      </c>
    </row>
    <row r="3" spans="1:9" s="1" customFormat="1" ht="44.25" customHeight="1">
      <c r="A3" s="48" t="s">
        <v>75</v>
      </c>
      <c r="B3" s="48" t="s">
        <v>76</v>
      </c>
      <c r="C3" s="48" t="s">
        <v>77</v>
      </c>
      <c r="D3" s="48" t="s">
        <v>78</v>
      </c>
      <c r="E3" s="49" t="s">
        <v>79</v>
      </c>
      <c r="F3" s="48" t="s">
        <v>80</v>
      </c>
      <c r="G3" s="48" t="s">
        <v>81</v>
      </c>
      <c r="H3" s="50"/>
      <c r="I3" s="48" t="s">
        <v>82</v>
      </c>
    </row>
    <row r="4" spans="1:9" s="1" customFormat="1" ht="32.25" customHeight="1">
      <c r="A4" s="50"/>
      <c r="B4" s="50"/>
      <c r="C4" s="50"/>
      <c r="D4" s="50"/>
      <c r="E4" s="50"/>
      <c r="F4" s="50"/>
      <c r="G4" s="50" t="s">
        <v>83</v>
      </c>
      <c r="H4" s="50" t="s">
        <v>84</v>
      </c>
      <c r="I4" s="50"/>
    </row>
    <row r="5" spans="1:9" s="1" customFormat="1" ht="12.75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</row>
    <row r="6" spans="1:9" s="1" customFormat="1" ht="17.25" customHeight="1">
      <c r="A6" s="51"/>
      <c r="B6" s="51"/>
      <c r="C6" s="51"/>
      <c r="D6" s="51"/>
      <c r="E6" s="52"/>
      <c r="F6" s="52"/>
      <c r="G6" s="52"/>
      <c r="H6" s="52"/>
      <c r="I6" s="52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4"/>
    </row>
    <row r="2" spans="1:9" s="1" customFormat="1" ht="15.75" customHeight="1">
      <c r="A2" s="55" t="s">
        <v>165</v>
      </c>
      <c r="I2" s="55" t="s">
        <v>3</v>
      </c>
    </row>
    <row r="3" spans="1:9" s="1" customFormat="1" ht="24" customHeight="1">
      <c r="A3" s="56" t="s">
        <v>75</v>
      </c>
      <c r="B3" s="56" t="s">
        <v>76</v>
      </c>
      <c r="C3" s="56" t="s">
        <v>77</v>
      </c>
      <c r="D3" s="56" t="s">
        <v>78</v>
      </c>
      <c r="E3" s="56" t="s">
        <v>79</v>
      </c>
      <c r="F3" s="56" t="s">
        <v>80</v>
      </c>
      <c r="G3" s="56" t="s">
        <v>81</v>
      </c>
      <c r="H3" s="56"/>
      <c r="I3" s="56" t="s">
        <v>82</v>
      </c>
    </row>
    <row r="4" spans="1:9" s="1" customFormat="1" ht="31.5" customHeight="1">
      <c r="A4" s="56"/>
      <c r="B4" s="56"/>
      <c r="C4" s="56"/>
      <c r="D4" s="56"/>
      <c r="E4" s="56"/>
      <c r="F4" s="56"/>
      <c r="G4" s="56" t="s">
        <v>83</v>
      </c>
      <c r="H4" s="56" t="s">
        <v>84</v>
      </c>
      <c r="I4" s="56"/>
    </row>
    <row r="5" spans="1:9" s="1" customFormat="1" ht="15.7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</row>
    <row r="6" spans="1:9" s="1" customFormat="1" ht="16.5" customHeight="1">
      <c r="A6" s="58"/>
      <c r="B6" s="58"/>
      <c r="C6" s="58"/>
      <c r="D6" s="58"/>
      <c r="E6" s="59"/>
      <c r="F6" s="59"/>
      <c r="G6" s="59"/>
      <c r="H6" s="59"/>
      <c r="I6" s="5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60" t="s">
        <v>166</v>
      </c>
      <c r="B1" s="61"/>
      <c r="C1" s="61"/>
      <c r="D1" s="61"/>
      <c r="E1" s="61"/>
      <c r="F1" s="61"/>
    </row>
    <row r="2" spans="1:6" s="1" customFormat="1" ht="18.75" customHeight="1">
      <c r="A2" s="62" t="s">
        <v>167</v>
      </c>
      <c r="F2" s="62" t="s">
        <v>3</v>
      </c>
    </row>
    <row r="3" spans="1:6" s="1" customFormat="1" ht="18.75" customHeight="1">
      <c r="A3" s="63" t="s">
        <v>4</v>
      </c>
      <c r="B3" s="64"/>
      <c r="C3" s="63" t="s">
        <v>5</v>
      </c>
      <c r="D3" s="65"/>
      <c r="E3" s="65"/>
      <c r="F3" s="65"/>
    </row>
    <row r="4" spans="1:6" s="1" customFormat="1" ht="18.75" customHeight="1">
      <c r="A4" s="63" t="s">
        <v>6</v>
      </c>
      <c r="B4" s="63" t="s">
        <v>7</v>
      </c>
      <c r="C4" s="63" t="s">
        <v>8</v>
      </c>
      <c r="D4" s="63" t="s">
        <v>7</v>
      </c>
      <c r="E4" s="63" t="s">
        <v>6</v>
      </c>
      <c r="F4" s="63" t="s">
        <v>7</v>
      </c>
    </row>
    <row r="5" spans="1:6" s="1" customFormat="1" ht="18.75" customHeight="1">
      <c r="A5" s="65" t="s">
        <v>13</v>
      </c>
      <c r="B5" s="66">
        <v>1234.978097</v>
      </c>
      <c r="C5" s="65" t="s">
        <v>14</v>
      </c>
      <c r="D5" s="67">
        <v>800.701749</v>
      </c>
      <c r="E5" s="65" t="s">
        <v>15</v>
      </c>
      <c r="F5" s="67">
        <v>1234.978097</v>
      </c>
    </row>
    <row r="6" spans="1:6" s="1" customFormat="1" ht="18.75" customHeight="1">
      <c r="A6" s="65" t="s">
        <v>16</v>
      </c>
      <c r="B6" s="66"/>
      <c r="C6" s="65" t="s">
        <v>17</v>
      </c>
      <c r="D6" s="67">
        <v>6.2</v>
      </c>
      <c r="E6" s="65" t="s">
        <v>18</v>
      </c>
      <c r="F6" s="67">
        <v>743.168948</v>
      </c>
    </row>
    <row r="7" spans="1:6" s="1" customFormat="1" ht="18.75" customHeight="1">
      <c r="A7" s="65" t="s">
        <v>19</v>
      </c>
      <c r="B7" s="66"/>
      <c r="C7" s="65" t="s">
        <v>20</v>
      </c>
      <c r="D7" s="67"/>
      <c r="E7" s="65" t="s">
        <v>168</v>
      </c>
      <c r="F7" s="67">
        <v>743.168948</v>
      </c>
    </row>
    <row r="8" spans="1:6" s="1" customFormat="1" ht="18.75" customHeight="1">
      <c r="A8" s="65" t="s">
        <v>169</v>
      </c>
      <c r="B8" s="66"/>
      <c r="C8" s="65" t="s">
        <v>22</v>
      </c>
      <c r="D8" s="67"/>
      <c r="E8" s="65" t="s">
        <v>170</v>
      </c>
      <c r="F8" s="67"/>
    </row>
    <row r="9" spans="1:6" s="1" customFormat="1" ht="18.75" customHeight="1">
      <c r="A9" s="65" t="s">
        <v>171</v>
      </c>
      <c r="B9" s="66"/>
      <c r="C9" s="65" t="s">
        <v>24</v>
      </c>
      <c r="D9" s="67"/>
      <c r="E9" s="65" t="s">
        <v>25</v>
      </c>
      <c r="F9" s="67">
        <v>442.522949</v>
      </c>
    </row>
    <row r="10" spans="1:6" s="1" customFormat="1" ht="18.75" customHeight="1">
      <c r="A10" s="65" t="s">
        <v>172</v>
      </c>
      <c r="B10" s="66"/>
      <c r="C10" s="65" t="s">
        <v>26</v>
      </c>
      <c r="D10" s="67">
        <v>13.71</v>
      </c>
      <c r="E10" s="65" t="s">
        <v>173</v>
      </c>
      <c r="F10" s="67">
        <v>90.122949</v>
      </c>
    </row>
    <row r="11" spans="1:6" s="1" customFormat="1" ht="18.75" customHeight="1">
      <c r="A11" s="65" t="s">
        <v>174</v>
      </c>
      <c r="B11" s="66"/>
      <c r="C11" s="65" t="s">
        <v>28</v>
      </c>
      <c r="D11" s="67">
        <v>12.01</v>
      </c>
      <c r="E11" s="65" t="s">
        <v>175</v>
      </c>
      <c r="F11" s="67">
        <v>352.4</v>
      </c>
    </row>
    <row r="12" spans="1:6" s="1" customFormat="1" ht="18.75" customHeight="1">
      <c r="A12" s="65" t="s">
        <v>176</v>
      </c>
      <c r="B12" s="66"/>
      <c r="C12" s="65" t="s">
        <v>30</v>
      </c>
      <c r="D12" s="67"/>
      <c r="E12" s="65" t="s">
        <v>31</v>
      </c>
      <c r="F12" s="67">
        <v>49.2862</v>
      </c>
    </row>
    <row r="13" spans="1:6" s="1" customFormat="1" ht="18.75" customHeight="1">
      <c r="A13" s="65" t="s">
        <v>177</v>
      </c>
      <c r="B13" s="66"/>
      <c r="C13" s="65" t="s">
        <v>32</v>
      </c>
      <c r="D13" s="67"/>
      <c r="E13" s="65" t="s">
        <v>178</v>
      </c>
      <c r="F13" s="67">
        <v>49.2862</v>
      </c>
    </row>
    <row r="14" spans="1:6" s="1" customFormat="1" ht="18.75" customHeight="1">
      <c r="A14" s="65" t="s">
        <v>179</v>
      </c>
      <c r="B14" s="66"/>
      <c r="C14" s="65" t="s">
        <v>34</v>
      </c>
      <c r="D14" s="67">
        <v>280.393702</v>
      </c>
      <c r="E14" s="65" t="s">
        <v>180</v>
      </c>
      <c r="F14" s="67"/>
    </row>
    <row r="15" spans="1:6" s="1" customFormat="1" ht="18.75" customHeight="1">
      <c r="A15" s="64"/>
      <c r="B15" s="68"/>
      <c r="C15" s="65" t="s">
        <v>36</v>
      </c>
      <c r="D15" s="67"/>
      <c r="E15" s="64"/>
      <c r="F15" s="69"/>
    </row>
    <row r="16" spans="1:6" s="1" customFormat="1" ht="18.75" customHeight="1">
      <c r="A16" s="64"/>
      <c r="B16" s="68"/>
      <c r="C16" s="65" t="s">
        <v>37</v>
      </c>
      <c r="D16" s="67"/>
      <c r="E16" s="64"/>
      <c r="F16" s="69"/>
    </row>
    <row r="17" spans="1:6" s="1" customFormat="1" ht="18.75" customHeight="1">
      <c r="A17" s="64"/>
      <c r="B17" s="68"/>
      <c r="C17" s="65" t="s">
        <v>38</v>
      </c>
      <c r="D17" s="67"/>
      <c r="E17" s="64"/>
      <c r="F17" s="69"/>
    </row>
    <row r="18" spans="1:6" s="1" customFormat="1" ht="18.75" customHeight="1">
      <c r="A18" s="64"/>
      <c r="B18" s="68"/>
      <c r="C18" s="65" t="s">
        <v>39</v>
      </c>
      <c r="D18" s="67"/>
      <c r="E18" s="65" t="s">
        <v>40</v>
      </c>
      <c r="F18" s="67">
        <v>1234.978097</v>
      </c>
    </row>
    <row r="19" spans="1:6" s="1" customFormat="1" ht="18.75" customHeight="1">
      <c r="A19" s="64"/>
      <c r="B19" s="68"/>
      <c r="C19" s="65" t="s">
        <v>41</v>
      </c>
      <c r="D19" s="67"/>
      <c r="E19" s="65" t="s">
        <v>42</v>
      </c>
      <c r="F19" s="67">
        <v>743.168948</v>
      </c>
    </row>
    <row r="20" spans="1:6" s="1" customFormat="1" ht="18.75" customHeight="1">
      <c r="A20" s="64"/>
      <c r="B20" s="68"/>
      <c r="C20" s="65" t="s">
        <v>43</v>
      </c>
      <c r="D20" s="67"/>
      <c r="E20" s="65" t="s">
        <v>44</v>
      </c>
      <c r="F20" s="67">
        <v>209.212949</v>
      </c>
    </row>
    <row r="21" spans="1:6" s="1" customFormat="1" ht="18.75" customHeight="1">
      <c r="A21" s="64"/>
      <c r="B21" s="68"/>
      <c r="C21" s="65" t="s">
        <v>45</v>
      </c>
      <c r="D21" s="67">
        <v>40.64304</v>
      </c>
      <c r="E21" s="65" t="s">
        <v>46</v>
      </c>
      <c r="F21" s="67">
        <v>154.4662</v>
      </c>
    </row>
    <row r="22" spans="1:6" s="1" customFormat="1" ht="18.75" customHeight="1">
      <c r="A22" s="64"/>
      <c r="B22" s="68"/>
      <c r="C22" s="65" t="s">
        <v>47</v>
      </c>
      <c r="D22" s="67"/>
      <c r="E22" s="65" t="s">
        <v>48</v>
      </c>
      <c r="F22" s="67"/>
    </row>
    <row r="23" spans="1:6" s="1" customFormat="1" ht="18.75" customHeight="1">
      <c r="A23" s="64"/>
      <c r="B23" s="68"/>
      <c r="C23" s="65" t="s">
        <v>49</v>
      </c>
      <c r="D23" s="67"/>
      <c r="E23" s="65" t="s">
        <v>50</v>
      </c>
      <c r="F23" s="67"/>
    </row>
    <row r="24" spans="1:6" s="1" customFormat="1" ht="18.75" customHeight="1">
      <c r="A24" s="64"/>
      <c r="B24" s="68"/>
      <c r="C24" s="65" t="s">
        <v>51</v>
      </c>
      <c r="D24" s="67"/>
      <c r="E24" s="65" t="s">
        <v>52</v>
      </c>
      <c r="F24" s="67">
        <v>128.13</v>
      </c>
    </row>
    <row r="25" spans="1:6" s="1" customFormat="1" ht="18.75" customHeight="1">
      <c r="A25" s="64"/>
      <c r="B25" s="68"/>
      <c r="C25" s="65" t="s">
        <v>53</v>
      </c>
      <c r="D25" s="67"/>
      <c r="E25" s="65" t="s">
        <v>54</v>
      </c>
      <c r="F25" s="67"/>
    </row>
    <row r="26" spans="1:6" s="1" customFormat="1" ht="18.75" customHeight="1">
      <c r="A26" s="64"/>
      <c r="B26" s="68"/>
      <c r="C26" s="65" t="s">
        <v>55</v>
      </c>
      <c r="D26" s="67"/>
      <c r="E26" s="65" t="s">
        <v>56</v>
      </c>
      <c r="F26" s="67"/>
    </row>
    <row r="27" spans="1:6" s="1" customFormat="1" ht="18.75" customHeight="1">
      <c r="A27" s="64"/>
      <c r="B27" s="68"/>
      <c r="C27" s="65" t="s">
        <v>57</v>
      </c>
      <c r="D27" s="67"/>
      <c r="E27" s="65" t="s">
        <v>58</v>
      </c>
      <c r="F27" s="67"/>
    </row>
    <row r="28" spans="1:6" s="1" customFormat="1" ht="18.75" customHeight="1">
      <c r="A28" s="64"/>
      <c r="B28" s="68"/>
      <c r="C28" s="65" t="s">
        <v>59</v>
      </c>
      <c r="D28" s="67"/>
      <c r="E28" s="65" t="s">
        <v>60</v>
      </c>
      <c r="F28" s="67"/>
    </row>
    <row r="29" spans="1:6" s="1" customFormat="1" ht="18.75" customHeight="1">
      <c r="A29" s="64"/>
      <c r="B29" s="68"/>
      <c r="C29" s="65" t="s">
        <v>61</v>
      </c>
      <c r="D29" s="67"/>
      <c r="E29" s="64"/>
      <c r="F29" s="69"/>
    </row>
    <row r="30" spans="1:6" s="1" customFormat="1" ht="18.75" customHeight="1">
      <c r="A30" s="64"/>
      <c r="B30" s="68"/>
      <c r="C30" s="65" t="s">
        <v>62</v>
      </c>
      <c r="D30" s="67"/>
      <c r="E30" s="64"/>
      <c r="F30" s="69"/>
    </row>
    <row r="31" spans="1:6" s="1" customFormat="1" ht="18.75" customHeight="1">
      <c r="A31" s="64"/>
      <c r="B31" s="68"/>
      <c r="C31" s="64" t="s">
        <v>63</v>
      </c>
      <c r="D31" s="67">
        <v>1</v>
      </c>
      <c r="E31" s="64"/>
      <c r="F31" s="69"/>
    </row>
    <row r="32" spans="1:6" s="1" customFormat="1" ht="18.75" customHeight="1">
      <c r="A32" s="65" t="s">
        <v>64</v>
      </c>
      <c r="B32" s="70">
        <v>1234.978097</v>
      </c>
      <c r="C32" s="65" t="s">
        <v>65</v>
      </c>
      <c r="D32" s="71">
        <v>1154.658491</v>
      </c>
      <c r="E32" s="65" t="s">
        <v>65</v>
      </c>
      <c r="F32" s="71">
        <v>1234.978097</v>
      </c>
    </row>
    <row r="33" spans="1:6" s="1" customFormat="1" ht="18.75" customHeight="1">
      <c r="A33" s="65" t="s">
        <v>181</v>
      </c>
      <c r="B33" s="66"/>
      <c r="C33" s="65" t="s">
        <v>67</v>
      </c>
      <c r="D33" s="71">
        <v>80.319606</v>
      </c>
      <c r="E33" s="65" t="s">
        <v>67</v>
      </c>
      <c r="F33" s="71"/>
    </row>
    <row r="34" spans="1:6" s="1" customFormat="1" ht="18.75" customHeight="1">
      <c r="A34" s="65" t="s">
        <v>182</v>
      </c>
      <c r="B34" s="66"/>
      <c r="C34" s="64"/>
      <c r="D34" s="69"/>
      <c r="E34" s="64"/>
      <c r="F34" s="69"/>
    </row>
    <row r="35" spans="1:6" s="1" customFormat="1" ht="18.75" customHeight="1">
      <c r="A35" s="65" t="s">
        <v>183</v>
      </c>
      <c r="B35" s="66"/>
      <c r="C35" s="64"/>
      <c r="D35" s="69"/>
      <c r="E35" s="64"/>
      <c r="F35" s="69"/>
    </row>
    <row r="36" spans="1:6" s="1" customFormat="1" ht="18.75" customHeight="1">
      <c r="A36" s="65" t="s">
        <v>184</v>
      </c>
      <c r="B36" s="66"/>
      <c r="C36" s="64"/>
      <c r="D36" s="69"/>
      <c r="E36" s="64"/>
      <c r="F36" s="69"/>
    </row>
    <row r="37" spans="1:6" s="1" customFormat="1" ht="18.75" customHeight="1">
      <c r="A37" s="64"/>
      <c r="B37" s="68"/>
      <c r="C37" s="64"/>
      <c r="D37" s="69"/>
      <c r="E37" s="64"/>
      <c r="F37" s="69"/>
    </row>
    <row r="38" spans="1:6" s="1" customFormat="1" ht="18.75" customHeight="1">
      <c r="A38" s="65" t="s">
        <v>71</v>
      </c>
      <c r="B38" s="66">
        <v>1234.978097</v>
      </c>
      <c r="C38" s="65" t="s">
        <v>72</v>
      </c>
      <c r="D38" s="71">
        <v>1234.978097</v>
      </c>
      <c r="E38" s="65" t="s">
        <v>72</v>
      </c>
      <c r="F38" s="71">
        <v>1234.978097</v>
      </c>
    </row>
    <row r="39" spans="1:6" s="1" customFormat="1" ht="18.75" customHeight="1">
      <c r="A39" s="62"/>
      <c r="C39" s="62"/>
      <c r="D39" s="62"/>
      <c r="E39" s="62"/>
      <c r="F39" s="62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72" t="s">
        <v>185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1" customFormat="1" ht="18.75" customHeight="1">
      <c r="A2" s="74" t="s">
        <v>186</v>
      </c>
      <c r="O2" s="74" t="s">
        <v>187</v>
      </c>
    </row>
    <row r="3" spans="1:15" s="1" customFormat="1" ht="42" customHeight="1">
      <c r="A3" s="75" t="s">
        <v>77</v>
      </c>
      <c r="B3" s="75" t="s">
        <v>78</v>
      </c>
      <c r="C3" s="75" t="s">
        <v>79</v>
      </c>
      <c r="D3" s="75" t="s">
        <v>188</v>
      </c>
      <c r="E3" s="75" t="s">
        <v>189</v>
      </c>
      <c r="F3" s="75" t="s">
        <v>190</v>
      </c>
      <c r="G3" s="75" t="s">
        <v>191</v>
      </c>
      <c r="H3" s="75" t="s">
        <v>192</v>
      </c>
      <c r="I3" s="75" t="s">
        <v>193</v>
      </c>
      <c r="J3" s="75" t="s">
        <v>194</v>
      </c>
      <c r="K3" s="75" t="s">
        <v>195</v>
      </c>
      <c r="L3" s="75" t="s">
        <v>196</v>
      </c>
      <c r="M3" s="75" t="s">
        <v>197</v>
      </c>
      <c r="N3" s="75"/>
      <c r="O3" s="75"/>
    </row>
    <row r="4" spans="1:31" s="1" customFormat="1" ht="39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10</v>
      </c>
      <c r="N4" s="75" t="s">
        <v>11</v>
      </c>
      <c r="O4" s="75" t="s">
        <v>198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15" s="1" customFormat="1" ht="18.7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  <c r="J5" s="77">
        <v>10</v>
      </c>
      <c r="K5" s="77">
        <v>11</v>
      </c>
      <c r="L5" s="77">
        <v>12</v>
      </c>
      <c r="M5" s="77">
        <v>13</v>
      </c>
      <c r="N5" s="77">
        <v>14</v>
      </c>
      <c r="O5" s="77">
        <v>15</v>
      </c>
    </row>
    <row r="6" spans="1:15" s="1" customFormat="1" ht="18.75" customHeight="1">
      <c r="A6" s="78"/>
      <c r="B6" s="79" t="s">
        <v>9</v>
      </c>
      <c r="C6" s="80">
        <v>1234.978097</v>
      </c>
      <c r="D6" s="80">
        <v>1234.978097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s="1" customFormat="1" ht="18.75" customHeight="1">
      <c r="A7" s="78" t="s">
        <v>85</v>
      </c>
      <c r="B7" s="78" t="s">
        <v>86</v>
      </c>
      <c r="C7" s="80">
        <v>1234.978097</v>
      </c>
      <c r="D7" s="80">
        <v>1234.978097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s="1" customFormat="1" ht="18.75" customHeight="1">
      <c r="A8" s="78" t="s">
        <v>87</v>
      </c>
      <c r="B8" s="78" t="s">
        <v>88</v>
      </c>
      <c r="C8" s="80">
        <v>1234.978097</v>
      </c>
      <c r="D8" s="80">
        <v>1234.978097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s="1" customFormat="1" ht="18.75" customHeight="1">
      <c r="A9" s="78" t="s">
        <v>91</v>
      </c>
      <c r="B9" s="78" t="s">
        <v>92</v>
      </c>
      <c r="C9" s="80">
        <v>1234.978097</v>
      </c>
      <c r="D9" s="80">
        <v>1234.978097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O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81" t="s">
        <v>199</v>
      </c>
      <c r="B1" s="81"/>
      <c r="C1" s="81"/>
      <c r="D1" s="81"/>
      <c r="E1" s="81"/>
      <c r="F1" s="81"/>
      <c r="G1" s="81"/>
      <c r="H1" s="81"/>
      <c r="I1" s="81"/>
      <c r="J1" s="82"/>
      <c r="K1" s="82"/>
      <c r="L1" s="82"/>
      <c r="M1" s="82"/>
    </row>
    <row r="2" spans="1:9" s="1" customFormat="1" ht="19.5" customHeight="1">
      <c r="A2" s="83" t="s">
        <v>200</v>
      </c>
      <c r="I2" s="83" t="s">
        <v>3</v>
      </c>
    </row>
    <row r="3" spans="1:13" s="1" customFormat="1" ht="39" customHeight="1">
      <c r="A3" s="84" t="s">
        <v>75</v>
      </c>
      <c r="B3" s="84" t="s">
        <v>201</v>
      </c>
      <c r="C3" s="84" t="s">
        <v>77</v>
      </c>
      <c r="D3" s="84" t="s">
        <v>78</v>
      </c>
      <c r="E3" s="84" t="s">
        <v>79</v>
      </c>
      <c r="F3" s="84" t="s">
        <v>80</v>
      </c>
      <c r="G3" s="84" t="s">
        <v>81</v>
      </c>
      <c r="H3" s="85"/>
      <c r="I3" s="84" t="s">
        <v>82</v>
      </c>
      <c r="J3" s="86"/>
      <c r="K3" s="86"/>
      <c r="L3" s="86"/>
      <c r="M3" s="86"/>
    </row>
    <row r="4" spans="1:13" s="1" customFormat="1" ht="36.75" customHeight="1">
      <c r="A4" s="85"/>
      <c r="B4" s="85"/>
      <c r="C4" s="85"/>
      <c r="D4" s="85"/>
      <c r="E4" s="85"/>
      <c r="F4" s="85"/>
      <c r="G4" s="85" t="s">
        <v>83</v>
      </c>
      <c r="H4" s="85" t="s">
        <v>84</v>
      </c>
      <c r="I4" s="85"/>
      <c r="J4" s="86"/>
      <c r="K4" s="86"/>
      <c r="L4" s="86"/>
      <c r="M4" s="86"/>
    </row>
    <row r="5" spans="1:13" s="1" customFormat="1" ht="18.75" customHeight="1">
      <c r="A5" s="87">
        <v>1</v>
      </c>
      <c r="B5" s="87">
        <v>2</v>
      </c>
      <c r="C5" s="88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  <c r="J5" s="86"/>
      <c r="K5" s="86"/>
      <c r="L5" s="86"/>
      <c r="M5" s="86"/>
    </row>
    <row r="6" spans="1:13" s="1" customFormat="1" ht="18.75" customHeight="1">
      <c r="A6" s="89"/>
      <c r="B6" s="89"/>
      <c r="C6" s="89"/>
      <c r="D6" s="90" t="s">
        <v>9</v>
      </c>
      <c r="E6" s="91">
        <v>1234.978097</v>
      </c>
      <c r="F6" s="91">
        <v>743.168948</v>
      </c>
      <c r="G6" s="91">
        <v>90.122949</v>
      </c>
      <c r="H6" s="91">
        <v>352.4</v>
      </c>
      <c r="I6" s="91">
        <v>49.2862</v>
      </c>
      <c r="J6" s="86"/>
      <c r="K6" s="86"/>
      <c r="L6" s="86"/>
      <c r="M6" s="86"/>
    </row>
    <row r="7" spans="1:9" s="1" customFormat="1" ht="18.75" customHeight="1">
      <c r="A7" s="89"/>
      <c r="B7" s="89"/>
      <c r="C7" s="89" t="s">
        <v>85</v>
      </c>
      <c r="D7" s="89" t="s">
        <v>86</v>
      </c>
      <c r="E7" s="91">
        <v>1234.978097</v>
      </c>
      <c r="F7" s="91">
        <v>743.168948</v>
      </c>
      <c r="G7" s="91">
        <v>90.122949</v>
      </c>
      <c r="H7" s="91">
        <v>352.4</v>
      </c>
      <c r="I7" s="91">
        <v>49.2862</v>
      </c>
    </row>
    <row r="8" spans="1:9" s="1" customFormat="1" ht="18.75" customHeight="1">
      <c r="A8" s="89"/>
      <c r="B8" s="89"/>
      <c r="C8" s="89" t="s">
        <v>87</v>
      </c>
      <c r="D8" s="89" t="s">
        <v>88</v>
      </c>
      <c r="E8" s="91">
        <v>1234.978097</v>
      </c>
      <c r="F8" s="91">
        <v>743.168948</v>
      </c>
      <c r="G8" s="91">
        <v>90.122949</v>
      </c>
      <c r="H8" s="91">
        <v>352.4</v>
      </c>
      <c r="I8" s="91">
        <v>49.2862</v>
      </c>
    </row>
    <row r="9" spans="1:9" s="1" customFormat="1" ht="18.75" customHeight="1">
      <c r="A9" s="89" t="s">
        <v>89</v>
      </c>
      <c r="B9" s="89" t="s">
        <v>90</v>
      </c>
      <c r="C9" s="89" t="s">
        <v>91</v>
      </c>
      <c r="D9" s="89" t="s">
        <v>92</v>
      </c>
      <c r="E9" s="91">
        <v>181.0064</v>
      </c>
      <c r="F9" s="91">
        <v>177.5064</v>
      </c>
      <c r="G9" s="91"/>
      <c r="H9" s="91">
        <v>3.5</v>
      </c>
      <c r="I9" s="91"/>
    </row>
    <row r="10" spans="1:9" s="1" customFormat="1" ht="18.75" customHeight="1">
      <c r="A10" s="89" t="s">
        <v>93</v>
      </c>
      <c r="B10" s="89" t="s">
        <v>90</v>
      </c>
      <c r="C10" s="89" t="s">
        <v>91</v>
      </c>
      <c r="D10" s="89" t="s">
        <v>92</v>
      </c>
      <c r="E10" s="91">
        <v>209.83</v>
      </c>
      <c r="F10" s="91"/>
      <c r="G10" s="91">
        <v>47.05</v>
      </c>
      <c r="H10" s="91">
        <v>162.78</v>
      </c>
      <c r="I10" s="91"/>
    </row>
    <row r="11" spans="1:9" s="1" customFormat="1" ht="18.75" customHeight="1">
      <c r="A11" s="89" t="s">
        <v>94</v>
      </c>
      <c r="B11" s="89" t="s">
        <v>95</v>
      </c>
      <c r="C11" s="89" t="s">
        <v>91</v>
      </c>
      <c r="D11" s="89" t="s">
        <v>92</v>
      </c>
      <c r="E11" s="91">
        <v>29.63</v>
      </c>
      <c r="F11" s="91"/>
      <c r="G11" s="91"/>
      <c r="H11" s="91">
        <v>29.63</v>
      </c>
      <c r="I11" s="91"/>
    </row>
    <row r="12" spans="1:9" s="1" customFormat="1" ht="18.75" customHeight="1">
      <c r="A12" s="89" t="s">
        <v>96</v>
      </c>
      <c r="B12" s="89" t="s">
        <v>90</v>
      </c>
      <c r="C12" s="89" t="s">
        <v>91</v>
      </c>
      <c r="D12" s="89" t="s">
        <v>92</v>
      </c>
      <c r="E12" s="91">
        <v>271.735349</v>
      </c>
      <c r="F12" s="91">
        <v>187.8724</v>
      </c>
      <c r="G12" s="91">
        <v>43.072949</v>
      </c>
      <c r="H12" s="91">
        <v>40.79</v>
      </c>
      <c r="I12" s="91"/>
    </row>
    <row r="13" spans="1:9" s="1" customFormat="1" ht="18.75" customHeight="1">
      <c r="A13" s="89" t="s">
        <v>97</v>
      </c>
      <c r="B13" s="89" t="s">
        <v>98</v>
      </c>
      <c r="C13" s="89" t="s">
        <v>91</v>
      </c>
      <c r="D13" s="89" t="s">
        <v>92</v>
      </c>
      <c r="E13" s="91">
        <v>108.5</v>
      </c>
      <c r="F13" s="91"/>
      <c r="G13" s="91"/>
      <c r="H13" s="91">
        <v>108.5</v>
      </c>
      <c r="I13" s="91"/>
    </row>
    <row r="14" spans="1:9" s="1" customFormat="1" ht="18.75" customHeight="1">
      <c r="A14" s="89" t="s">
        <v>99</v>
      </c>
      <c r="B14" s="89" t="s">
        <v>100</v>
      </c>
      <c r="C14" s="89" t="s">
        <v>91</v>
      </c>
      <c r="D14" s="89" t="s">
        <v>92</v>
      </c>
      <c r="E14" s="91">
        <v>1</v>
      </c>
      <c r="F14" s="91"/>
      <c r="G14" s="91"/>
      <c r="H14" s="91">
        <v>1</v>
      </c>
      <c r="I14" s="91"/>
    </row>
    <row r="15" spans="1:9" s="1" customFormat="1" ht="18.75" customHeight="1">
      <c r="A15" s="89" t="s">
        <v>101</v>
      </c>
      <c r="B15" s="89" t="s">
        <v>102</v>
      </c>
      <c r="C15" s="89" t="s">
        <v>91</v>
      </c>
      <c r="D15" s="89" t="s">
        <v>92</v>
      </c>
      <c r="E15" s="91">
        <v>6.2</v>
      </c>
      <c r="F15" s="91"/>
      <c r="G15" s="91"/>
      <c r="H15" s="91">
        <v>6.2</v>
      </c>
      <c r="I15" s="91"/>
    </row>
    <row r="16" spans="1:9" s="1" customFormat="1" ht="18.75" customHeight="1">
      <c r="A16" s="89" t="s">
        <v>103</v>
      </c>
      <c r="B16" s="89" t="s">
        <v>104</v>
      </c>
      <c r="C16" s="89" t="s">
        <v>91</v>
      </c>
      <c r="D16" s="89" t="s">
        <v>92</v>
      </c>
      <c r="E16" s="91">
        <v>13.71</v>
      </c>
      <c r="F16" s="91"/>
      <c r="G16" s="91"/>
      <c r="H16" s="91"/>
      <c r="I16" s="91">
        <v>13.71</v>
      </c>
    </row>
    <row r="17" spans="1:9" s="1" customFormat="1" ht="18.75" customHeight="1">
      <c r="A17" s="89" t="s">
        <v>105</v>
      </c>
      <c r="B17" s="89" t="s">
        <v>106</v>
      </c>
      <c r="C17" s="89" t="s">
        <v>91</v>
      </c>
      <c r="D17" s="89" t="s">
        <v>92</v>
      </c>
      <c r="E17" s="91">
        <v>19.5</v>
      </c>
      <c r="F17" s="91">
        <v>19.5</v>
      </c>
      <c r="G17" s="91"/>
      <c r="H17" s="91"/>
      <c r="I17" s="91"/>
    </row>
    <row r="18" spans="1:9" s="1" customFormat="1" ht="18.75" customHeight="1">
      <c r="A18" s="89" t="s">
        <v>107</v>
      </c>
      <c r="B18" s="89" t="s">
        <v>108</v>
      </c>
      <c r="C18" s="89" t="s">
        <v>91</v>
      </c>
      <c r="D18" s="89" t="s">
        <v>92</v>
      </c>
      <c r="E18" s="91">
        <v>0.126</v>
      </c>
      <c r="F18" s="91">
        <v>0.126</v>
      </c>
      <c r="G18" s="91"/>
      <c r="H18" s="91"/>
      <c r="I18" s="91"/>
    </row>
    <row r="19" spans="1:9" s="1" customFormat="1" ht="18.75" customHeight="1">
      <c r="A19" s="89" t="s">
        <v>109</v>
      </c>
      <c r="B19" s="89" t="s">
        <v>110</v>
      </c>
      <c r="C19" s="89" t="s">
        <v>91</v>
      </c>
      <c r="D19" s="89" t="s">
        <v>92</v>
      </c>
      <c r="E19" s="91">
        <v>60.693606</v>
      </c>
      <c r="F19" s="91">
        <v>60.693606</v>
      </c>
      <c r="G19" s="91"/>
      <c r="H19" s="91"/>
      <c r="I19" s="91"/>
    </row>
    <row r="20" spans="1:9" s="1" customFormat="1" ht="18.75" customHeight="1">
      <c r="A20" s="89" t="s">
        <v>111</v>
      </c>
      <c r="B20" s="89" t="s">
        <v>112</v>
      </c>
      <c r="C20" s="89" t="s">
        <v>91</v>
      </c>
      <c r="D20" s="89" t="s">
        <v>92</v>
      </c>
      <c r="E20" s="91">
        <v>10.01</v>
      </c>
      <c r="F20" s="91"/>
      <c r="G20" s="91"/>
      <c r="H20" s="91"/>
      <c r="I20" s="91">
        <v>10.01</v>
      </c>
    </row>
    <row r="21" spans="1:9" s="1" customFormat="1" ht="18.75" customHeight="1">
      <c r="A21" s="89" t="s">
        <v>113</v>
      </c>
      <c r="B21" s="89" t="s">
        <v>114</v>
      </c>
      <c r="C21" s="89" t="s">
        <v>91</v>
      </c>
      <c r="D21" s="89" t="s">
        <v>92</v>
      </c>
      <c r="E21" s="91">
        <v>2</v>
      </c>
      <c r="F21" s="91"/>
      <c r="G21" s="91"/>
      <c r="H21" s="91"/>
      <c r="I21" s="91">
        <v>2</v>
      </c>
    </row>
    <row r="22" spans="1:9" s="1" customFormat="1" ht="18.75" customHeight="1">
      <c r="A22" s="89" t="s">
        <v>115</v>
      </c>
      <c r="B22" s="89" t="s">
        <v>90</v>
      </c>
      <c r="C22" s="89" t="s">
        <v>91</v>
      </c>
      <c r="D22" s="89" t="s">
        <v>92</v>
      </c>
      <c r="E22" s="91">
        <v>256.827502</v>
      </c>
      <c r="F22" s="91">
        <v>256.827502</v>
      </c>
      <c r="G22" s="91"/>
      <c r="H22" s="91"/>
      <c r="I22" s="91"/>
    </row>
    <row r="23" spans="1:9" s="1" customFormat="1" ht="18.75" customHeight="1">
      <c r="A23" s="89" t="s">
        <v>116</v>
      </c>
      <c r="B23" s="89" t="s">
        <v>117</v>
      </c>
      <c r="C23" s="89" t="s">
        <v>91</v>
      </c>
      <c r="D23" s="89" t="s">
        <v>92</v>
      </c>
      <c r="E23" s="91">
        <v>23.5662</v>
      </c>
      <c r="F23" s="91"/>
      <c r="G23" s="91"/>
      <c r="H23" s="91"/>
      <c r="I23" s="91">
        <v>23.5662</v>
      </c>
    </row>
    <row r="24" spans="1:9" s="1" customFormat="1" ht="18.75" customHeight="1">
      <c r="A24" s="89" t="s">
        <v>118</v>
      </c>
      <c r="B24" s="89" t="s">
        <v>119</v>
      </c>
      <c r="C24" s="89" t="s">
        <v>91</v>
      </c>
      <c r="D24" s="89" t="s">
        <v>92</v>
      </c>
      <c r="E24" s="91">
        <v>40.64304</v>
      </c>
      <c r="F24" s="91">
        <v>40.64304</v>
      </c>
      <c r="G24" s="91"/>
      <c r="H24" s="91"/>
      <c r="I24" s="91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