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<sst xmlns="http://schemas.openxmlformats.org/spreadsheetml/2006/main" count="1428" uniqueCount="364">
  <si>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</si>
  <si>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</si>
  <si>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</si>
  <si>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</si>
  <si>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</si>
  <si>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</si>
  <si>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</si>
  <si>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</si>
  <si>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</si>
  <si>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</si>
  <si>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</si>
  <si>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</si>
  <si>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</si>
  <si>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</si>
  <si>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</si>
  <si>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</si>
  <si>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</si>
  <si>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</si>
  <si>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</si>
  <si>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</si>
  <si>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</si>
  <si>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</si>
  <si>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</si>
  <si>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</si>
  <si>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</si>
  <si>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</si>
  <si>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</si>
  <si>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</si>
  <si>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</si>
  <si>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</si>
  <si>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</si>
  <si>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</si>
  <si>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</si>
  <si>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</si>
  <si>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</si>
  <si>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</si>
  <si>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</si>
  <si>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</si>
  <si>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</si>
  <si>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</si>
  <si>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</si>
  <si>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</si>
  <si>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</si>
  <si>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</si>
  <si>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</si>
  <si>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</si>
  <si>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</si>
  <si>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</si>
  <si>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</si>
  <si>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</si>
  <si>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</si>
  <si>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</si>
  <si>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</si>
  <si>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</si>
  <si>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</si>
  <si>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</si>
  <si>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</si>
  <si>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</si>
  <si>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</si>
  <si>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</si>
  <si>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</si>
  <si>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</si>
  <si>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</si>
  <si>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</si>
  <si>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</si>
  <si>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</si>
  <si>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</si>
  <si>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</si>
  <si>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</si>
  <si>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</si>
  <si>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</si>
  <si>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</si>
  <si>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</si>
  <si>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</si>
  <si>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</si>
  <si>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</si>
  <si>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</si>
  <si>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</si>
  <si>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</si>
  <si>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</si>
  <si>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</si>
  <si>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</si>
  <si>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</si>
  <si>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</si>
  <si>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</si>
  <si>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</si>
  <si>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411</t>
  </si>
  <si>
    <t>　潜江市积玉口镇人民政府</t>
  </si>
  <si>
    <t>2010302</t>
  </si>
  <si>
    <t>一般行政管理事务</t>
  </si>
  <si>
    <t>　　411001</t>
  </si>
  <si>
    <t>　　潜江市积玉口镇财政管理所</t>
  </si>
  <si>
    <t>2010602</t>
  </si>
  <si>
    <t>2010702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</si>
  <si>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</si>
  <si>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</si>
  <si>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</si>
  <si>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</si>
  <si>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</si>
  <si>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</si>
  <si>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</si>
  <si>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</si>
  <si>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</si>
  <si>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</si>
  <si>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</si>
  <si>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</si>
  <si>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</si>
  <si>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</si>
  <si>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</si>
  <si>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</si>
  <si>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</si>
  <si>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</si>
  <si>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</si>
  <si>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</si>
  <si>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</si>
  <si>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</si>
  <si>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</si>
  <si>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</si>
  <si>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</si>
  <si>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</si>
  <si>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30215</t>
  </si>
  <si>
    <t>会议费</t>
  </si>
  <si>
    <t>30228</t>
  </si>
  <si>
    <t>工会经费</t>
  </si>
  <si>
    <t>30239</t>
  </si>
  <si>
    <t>其他交通费用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</si>
  <si>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</si>
  <si>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</si>
  <si>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</si>
  <si>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</si>
  <si>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</si>
  <si>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</si>
  <si>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</si>
  <si>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</si>
  <si>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</si>
  <si>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</si>
  <si>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</si>
  <si>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</si>
  <si>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</si>
  <si>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</si>
  <si>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</si>
  <si>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</si>
  <si>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</si>
  <si>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</si>
  <si>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</si>
  <si>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</si>
  <si>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</si>
  <si>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</si>
  <si>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</si>
  <si>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</si>
  <si>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</si>
  <si>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</si>
  <si>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</si>
  <si>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</si>
  <si>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</si>
  <si>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</si>
  <si>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</si>
  <si>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</si>
  <si>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</si>
  <si>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</si>
  <si>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</si>
  <si>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</si>
  <si>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</si>
  <si>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</si>
  <si>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</si>
  <si>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</si>
  <si>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</si>
  <si>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</si>
  <si>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</si>
  <si>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</si>
  <si>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</si>
  <si>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</si>
  <si>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</si>
  <si>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</si>
  <si>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</si>
  <si>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</si>
  <si>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30299</t>
  </si>
  <si>
    <t>其他商品和服务支出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</si>
  <si>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</si>
  <si>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</si>
  <si>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</si>
  <si>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</si>
  <si>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</si>
  <si>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</si>
  <si>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</si>
  <si>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</si>
  <si>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</si>
  <si>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</si>
  <si>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</si>
  <si>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</si>
  <si>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</si>
  <si>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2010302</t>
  </si>
  <si>
    <t>　　　一般行政管理事务</t>
  </si>
  <si>
    <t>　　　2010602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</si>
  <si>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</si>
  <si>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</si>
  <si>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</si>
  <si>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</si>
  <si>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</si>
  <si>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</si>
  <si>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</si>
  <si>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</si>
  <si>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</si>
  <si>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</si>
  <si>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</si>
  <si>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</si>
  <si>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</si>
  <si>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</si>
  <si>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</si>
  <si>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</si>
  <si>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</si>
  <si>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</si>
  <si>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</si>
  <si>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</si>
  <si>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</si>
  <si>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</si>
  <si>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</si>
  <si>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</si>
  <si>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</si>
  <si>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</si>
  <si>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</si>
  <si>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</si>
  <si>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</si>
  <si>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</si>
  <si>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</si>
  <si>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</si>
  <si>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</si>
  <si>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</si>
  <si>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</si>
  <si>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</si>
  <si>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</si>
  <si>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</si>
  <si>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人员类项目和公用经费预算资金来源表</t>
  </si>
  <si>
    <t>预算11表</t>
  </si>
  <si>
    <t>基本支出项目明细</t>
  </si>
  <si>
    <t>在职人员住房补贴</t>
  </si>
  <si>
    <t>在职人员物业补贴</t>
  </si>
  <si>
    <t>规范津补贴</t>
  </si>
  <si>
    <t>一次性奖金</t>
  </si>
  <si>
    <t>通讯补贴</t>
  </si>
  <si>
    <t>工伤保险缴费</t>
  </si>
  <si>
    <t>基本医疗保险缴费</t>
  </si>
  <si>
    <t>其他津贴补贴</t>
  </si>
  <si>
    <t>交通补贴</t>
  </si>
  <si>
    <t>基本养老保险缴费</t>
  </si>
  <si>
    <t>在职人员公用</t>
  </si>
  <si>
    <t>不可预见人员经费</t>
  </si>
  <si>
    <t>其他运转类和特定目标类项目支出预算资金来源表</t>
  </si>
  <si>
    <t>预算12表</t>
  </si>
  <si>
    <t>一级项目</t>
  </si>
  <si>
    <t>二级项目</t>
  </si>
  <si>
    <t>镇处专项经费</t>
  </si>
  <si>
    <t>对附属单位补助支出2022民政优抚</t>
  </si>
  <si>
    <t>村级运转经费</t>
  </si>
  <si>
    <t>对附属单位补助支出2022综治经费</t>
  </si>
  <si>
    <t>对附属单位补助支出2022移民村转移支付</t>
  </si>
  <si>
    <t>镇处运转经费</t>
  </si>
  <si>
    <t>对附属单位补助支出2022财政体制老基数补助</t>
  </si>
  <si>
    <t>对附属单位补助支出2022血防灭螺经费</t>
  </si>
  <si>
    <t>对附属单位补助支出2022计划生育</t>
  </si>
  <si>
    <t>对附属单位补助支出2022村级两附加</t>
  </si>
  <si>
    <t>对附属单位补助支出2022政府房屋维修</t>
  </si>
  <si>
    <t>对附属单位补助支出2022棉花粮种补贴经费</t>
  </si>
  <si>
    <t>对附属单位补助支出2022征兵补助支出</t>
  </si>
  <si>
    <t>对附属单位补助支出2022村级支出</t>
  </si>
  <si>
    <t>对附属单位补助支出2022档案经费</t>
  </si>
  <si>
    <t>对附属单位补助支出2022账表费</t>
  </si>
  <si>
    <t>对附属单位补助支出2022城建劳动以钱养事经费</t>
  </si>
  <si>
    <t>对附属单位补助支出2022村级组织一事一议经费</t>
  </si>
  <si>
    <t>对附属单位补助支出2022道路建设</t>
  </si>
  <si>
    <t>对附属单位补助支出2022维稳费</t>
  </si>
  <si>
    <t>对附属单位补助支出2022两金征收及财政专管员补助</t>
  </si>
  <si>
    <t>对附属单位补助支出2022人大政协联络处补助</t>
  </si>
  <si>
    <t>对附属单位补助支出2022银行代办点</t>
  </si>
  <si>
    <t>对附属单位补助支出2022交通安全经费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</si>
  <si>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</si>
  <si>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</si>
  <si>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</si>
  <si>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</si>
  <si>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</si>
  <si>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</si>
  <si>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</si>
  <si>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</si>
  <si>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</si>
  <si>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</si>
  <si>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</si>
  <si>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</si>
  <si>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</si>
  <si>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</si>
  <si>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</si>
  <si>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</si>
  <si>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</si>
  <si>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</si>
  <si>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</si>
  <si>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</si>
  <si>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</si>
  <si>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</si>
  <si>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</si>
  <si>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</si>
  <si>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</si>
  <si>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</si>
  <si>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</si>
  <si>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</si>
  <si>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</si>
  <si>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</si>
  <si>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</si>
  <si>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</si>
  <si>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</si>
  <si>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</si>
  <si>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</si>
  <si>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</si>
  <si>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</si>
  <si>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</si>
  <si>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</si>
  <si>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</si>
  <si>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</si>
  <si>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</si>
  <si>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411001</t>
  </si>
  <si>
    <t>[411001]潜江市积玉口镇财政管理所</t>
  </si>
  <si>
    <t>[2010602]一般行政管理事务</t>
  </si>
  <si>
    <t>22</t>
  </si>
  <si>
    <t>[30299]其他商品和服务支出</t>
  </si>
  <si>
    <t>31</t>
  </si>
  <si>
    <t>[2010302]一般行政管理事务</t>
  </si>
  <si>
    <t>1111</t>
  </si>
  <si>
    <t>[30107]绩效工资</t>
  </si>
  <si>
    <t>2101</t>
  </si>
  <si>
    <t>[30228]工会经费</t>
  </si>
  <si>
    <t>[30215]会议费</t>
  </si>
  <si>
    <t>[30201]办公费</t>
  </si>
  <si>
    <t>1199</t>
  </si>
  <si>
    <t>[30199]其他工资福利支出</t>
  </si>
  <si>
    <t>1133</t>
  </si>
  <si>
    <t>1101</t>
  </si>
  <si>
    <t>[30101]基本工资</t>
  </si>
  <si>
    <t>1123</t>
  </si>
  <si>
    <t>[30113]住房公积金</t>
  </si>
  <si>
    <t>1119</t>
  </si>
  <si>
    <t>[30112]其他社会保障缴费</t>
  </si>
  <si>
    <t>1114</t>
  </si>
  <si>
    <t>[30108]机关事业单位基本养老保险缴费</t>
  </si>
  <si>
    <t>1112</t>
  </si>
  <si>
    <t>[30103]奖金</t>
  </si>
  <si>
    <t>1110</t>
  </si>
  <si>
    <t>[30102]津贴补贴</t>
  </si>
  <si>
    <t>1108</t>
  </si>
  <si>
    <t>1107</t>
  </si>
  <si>
    <t>1106</t>
  </si>
  <si>
    <t>1105</t>
  </si>
  <si>
    <t>[30239]其他交通费用</t>
  </si>
  <si>
    <t>1102</t>
  </si>
  <si>
    <t>[2010702]一般行政管理事务</t>
  </si>
  <si>
    <t>1116</t>
  </si>
  <si>
    <t>[30110]职工基本医疗保险缴费</t>
  </si>
  <si>
    <t>411002</t>
  </si>
  <si>
    <t>[411002]潜江市积玉口镇人民政府本级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</si>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</sst>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31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24" sqref="J24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6"/>
      <c r="I1" s="4"/>
      <c r="J1" s="4"/>
      <c r="K1" s="4"/>
      <c r="L1" s="4"/>
    </row>
    <row r="2" spans="1:12" s="1" customFormat="1" ht="13.5" customHeight="1">
      <c r="A2" s="10" t="s">
        <v>1</v>
      </c>
      <c r="D2" s="24"/>
      <c r="E2" s="24"/>
      <c r="H2" s="27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9" t="s">
        <v>12</v>
      </c>
      <c r="B5" s="9">
        <v>986.84302</v>
      </c>
      <c r="C5" s="19" t="s">
        <v>13</v>
      </c>
      <c r="D5" s="14">
        <f aca="true" t="shared" si="0" ref="D5:D31">E5+F5+G5</f>
        <v>986.84302</v>
      </c>
      <c r="E5" s="28">
        <v>986.84302</v>
      </c>
      <c r="F5" s="14"/>
      <c r="G5" s="14"/>
      <c r="H5" s="29" t="s">
        <v>14</v>
      </c>
      <c r="I5" s="14">
        <f>I6+I9+I12</f>
        <v>986.84302</v>
      </c>
      <c r="J5" s="14">
        <f>J6+J9+J12</f>
        <v>986.84302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9" t="s">
        <v>15</v>
      </c>
      <c r="B6" s="9"/>
      <c r="C6" s="19" t="s">
        <v>16</v>
      </c>
      <c r="D6" s="14">
        <f t="shared" si="0"/>
        <v>0</v>
      </c>
      <c r="E6" s="14"/>
      <c r="F6" s="14"/>
      <c r="G6" s="14"/>
      <c r="H6" s="29" t="s">
        <v>17</v>
      </c>
      <c r="I6" s="14">
        <f aca="true" t="shared" si="1" ref="I6:I14">J6+K6+L6</f>
        <v>634.766477</v>
      </c>
      <c r="J6" s="14">
        <v>634.766477</v>
      </c>
      <c r="K6" s="14"/>
      <c r="L6" s="14"/>
    </row>
    <row r="7" spans="1:12" s="1" customFormat="1" ht="18.75" customHeight="1">
      <c r="A7" s="19" t="s">
        <v>18</v>
      </c>
      <c r="B7" s="9"/>
      <c r="C7" s="19" t="s">
        <v>19</v>
      </c>
      <c r="D7" s="14">
        <f t="shared" si="0"/>
        <v>0</v>
      </c>
      <c r="E7" s="14"/>
      <c r="F7" s="14"/>
      <c r="G7" s="14"/>
      <c r="H7" s="29" t="s">
        <v>20</v>
      </c>
      <c r="I7" s="14">
        <f t="shared" si="1"/>
        <v>634.766477</v>
      </c>
      <c r="J7" s="14">
        <v>634.766477</v>
      </c>
      <c r="K7" s="14"/>
      <c r="L7" s="14"/>
    </row>
    <row r="8" spans="1:12" s="1" customFormat="1" ht="18.75" customHeight="1">
      <c r="A8" s="18"/>
      <c r="B8" s="20"/>
      <c r="C8" s="19" t="s">
        <v>21</v>
      </c>
      <c r="D8" s="14">
        <f t="shared" si="0"/>
        <v>0</v>
      </c>
      <c r="E8" s="14"/>
      <c r="F8" s="14"/>
      <c r="G8" s="14"/>
      <c r="H8" s="29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8"/>
      <c r="B9" s="20"/>
      <c r="C9" s="19" t="s">
        <v>23</v>
      </c>
      <c r="D9" s="14">
        <f t="shared" si="0"/>
        <v>0</v>
      </c>
      <c r="E9" s="14"/>
      <c r="F9" s="14"/>
      <c r="G9" s="14"/>
      <c r="H9" s="29" t="s">
        <v>24</v>
      </c>
      <c r="I9" s="14">
        <f t="shared" si="1"/>
        <v>335.236543</v>
      </c>
      <c r="J9" s="14">
        <v>335.236543</v>
      </c>
      <c r="K9" s="14"/>
      <c r="L9" s="14"/>
    </row>
    <row r="10" spans="1:12" s="1" customFormat="1" ht="18.75" customHeight="1">
      <c r="A10" s="18"/>
      <c r="B10" s="20"/>
      <c r="C10" s="19" t="s">
        <v>25</v>
      </c>
      <c r="D10" s="14">
        <f t="shared" si="0"/>
        <v>0</v>
      </c>
      <c r="E10" s="14"/>
      <c r="F10" s="14"/>
      <c r="G10" s="14"/>
      <c r="H10" s="29" t="s">
        <v>26</v>
      </c>
      <c r="I10" s="14">
        <f t="shared" si="1"/>
        <v>64.416543</v>
      </c>
      <c r="J10" s="14">
        <v>64.416543</v>
      </c>
      <c r="K10" s="14"/>
      <c r="L10" s="14"/>
    </row>
    <row r="11" spans="1:12" s="1" customFormat="1" ht="18.75" customHeight="1">
      <c r="A11" s="18"/>
      <c r="B11" s="20"/>
      <c r="C11" s="19" t="s">
        <v>27</v>
      </c>
      <c r="D11" s="14">
        <f t="shared" si="0"/>
        <v>0</v>
      </c>
      <c r="E11" s="14"/>
      <c r="F11" s="14"/>
      <c r="G11" s="14"/>
      <c r="H11" s="29" t="s">
        <v>28</v>
      </c>
      <c r="I11" s="14">
        <f t="shared" si="1"/>
        <v>270.82</v>
      </c>
      <c r="J11" s="14">
        <v>270.82</v>
      </c>
      <c r="K11" s="14"/>
      <c r="L11" s="14"/>
    </row>
    <row r="12" spans="1:12" s="1" customFormat="1" ht="18.75" customHeight="1">
      <c r="A12" s="18"/>
      <c r="B12" s="20"/>
      <c r="C12" s="19" t="s">
        <v>29</v>
      </c>
      <c r="D12" s="14">
        <f t="shared" si="0"/>
        <v>0</v>
      </c>
      <c r="E12" s="14"/>
      <c r="F12" s="14"/>
      <c r="G12" s="14"/>
      <c r="H12" s="29" t="s">
        <v>30</v>
      </c>
      <c r="I12" s="14">
        <f t="shared" si="1"/>
        <v>16.84</v>
      </c>
      <c r="J12" s="14">
        <v>16.84</v>
      </c>
      <c r="K12" s="14"/>
      <c r="L12" s="14"/>
    </row>
    <row r="13" spans="1:12" s="1" customFormat="1" ht="18.75" customHeight="1">
      <c r="A13" s="18"/>
      <c r="B13" s="20"/>
      <c r="C13" s="19" t="s">
        <v>31</v>
      </c>
      <c r="D13" s="14">
        <f t="shared" si="0"/>
        <v>0</v>
      </c>
      <c r="E13" s="14"/>
      <c r="F13" s="14"/>
      <c r="G13" s="14"/>
      <c r="H13" s="29" t="s">
        <v>32</v>
      </c>
      <c r="I13" s="14">
        <f t="shared" si="1"/>
        <v>16.84</v>
      </c>
      <c r="J13" s="14">
        <v>16.84</v>
      </c>
      <c r="K13" s="14"/>
      <c r="L13" s="14"/>
    </row>
    <row r="14" spans="1:12" s="1" customFormat="1" ht="18.75" customHeight="1">
      <c r="A14" s="18"/>
      <c r="B14" s="20"/>
      <c r="C14" s="19" t="s">
        <v>33</v>
      </c>
      <c r="D14" s="14">
        <f t="shared" si="0"/>
        <v>0</v>
      </c>
      <c r="E14" s="14"/>
      <c r="F14" s="14"/>
      <c r="G14" s="14"/>
      <c r="H14" s="29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8"/>
      <c r="B15" s="20"/>
      <c r="C15" s="19" t="s">
        <v>35</v>
      </c>
      <c r="D15" s="14">
        <f t="shared" si="0"/>
        <v>0</v>
      </c>
      <c r="E15" s="14"/>
      <c r="F15" s="14"/>
      <c r="G15" s="14"/>
      <c r="H15" s="30"/>
      <c r="I15" s="14"/>
      <c r="J15" s="21"/>
      <c r="K15" s="21"/>
      <c r="L15" s="21"/>
    </row>
    <row r="16" spans="1:12" s="1" customFormat="1" ht="18.75" customHeight="1">
      <c r="A16" s="18"/>
      <c r="B16" s="20"/>
      <c r="C16" s="19" t="s">
        <v>36</v>
      </c>
      <c r="D16" s="14">
        <f t="shared" si="0"/>
        <v>0</v>
      </c>
      <c r="E16" s="14"/>
      <c r="F16" s="14"/>
      <c r="G16" s="14"/>
      <c r="H16" s="30"/>
      <c r="I16" s="14"/>
      <c r="J16" s="21"/>
      <c r="K16" s="21"/>
      <c r="L16" s="21"/>
    </row>
    <row r="17" spans="1:12" s="1" customFormat="1" ht="18.75" customHeight="1">
      <c r="A17" s="18"/>
      <c r="B17" s="20"/>
      <c r="C17" s="19" t="s">
        <v>37</v>
      </c>
      <c r="D17" s="14">
        <f t="shared" si="0"/>
        <v>0</v>
      </c>
      <c r="E17" s="14"/>
      <c r="F17" s="14"/>
      <c r="G17" s="14"/>
      <c r="H17" s="30"/>
      <c r="I17" s="14"/>
      <c r="J17" s="21"/>
      <c r="K17" s="21"/>
      <c r="L17" s="21"/>
    </row>
    <row r="18" spans="1:12" s="1" customFormat="1" ht="18.75" customHeight="1">
      <c r="A18" s="18"/>
      <c r="B18" s="20"/>
      <c r="C18" s="19" t="s">
        <v>38</v>
      </c>
      <c r="D18" s="14">
        <f t="shared" si="0"/>
        <v>0</v>
      </c>
      <c r="E18" s="14"/>
      <c r="F18" s="14"/>
      <c r="G18" s="14"/>
      <c r="H18" s="29" t="s">
        <v>39</v>
      </c>
      <c r="I18" s="14">
        <f>I19+I20+I21+I22+I23+I24+I25+I26+I27+I28</f>
        <v>986.84302</v>
      </c>
      <c r="J18" s="14">
        <f>J19+J20+J21+J22+J23+J24+J25+J26+J27+J28</f>
        <v>986.84302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8"/>
      <c r="B19" s="20"/>
      <c r="C19" s="19" t="s">
        <v>40</v>
      </c>
      <c r="D19" s="14">
        <f t="shared" si="0"/>
        <v>0</v>
      </c>
      <c r="E19" s="14"/>
      <c r="F19" s="14"/>
      <c r="G19" s="14"/>
      <c r="H19" s="29" t="s">
        <v>41</v>
      </c>
      <c r="I19" s="14">
        <f aca="true" t="shared" si="2" ref="I19:I28">J19+K19+L19</f>
        <v>634.766477</v>
      </c>
      <c r="J19" s="14">
        <v>634.766477</v>
      </c>
      <c r="K19" s="14"/>
      <c r="L19" s="14"/>
    </row>
    <row r="20" spans="1:12" s="1" customFormat="1" ht="18.75" customHeight="1">
      <c r="A20" s="18"/>
      <c r="B20" s="20"/>
      <c r="C20" s="19" t="s">
        <v>42</v>
      </c>
      <c r="D20" s="14">
        <f t="shared" si="0"/>
        <v>0</v>
      </c>
      <c r="E20" s="14"/>
      <c r="F20" s="14"/>
      <c r="G20" s="14"/>
      <c r="H20" s="29" t="s">
        <v>43</v>
      </c>
      <c r="I20" s="14">
        <f t="shared" si="2"/>
        <v>352.076543</v>
      </c>
      <c r="J20" s="14">
        <v>352.076543</v>
      </c>
      <c r="K20" s="14"/>
      <c r="L20" s="14"/>
    </row>
    <row r="21" spans="1:12" s="1" customFormat="1" ht="18.75" customHeight="1">
      <c r="A21" s="18"/>
      <c r="B21" s="20"/>
      <c r="C21" s="19" t="s">
        <v>44</v>
      </c>
      <c r="D21" s="14">
        <f t="shared" si="0"/>
        <v>0</v>
      </c>
      <c r="E21" s="14"/>
      <c r="F21" s="14"/>
      <c r="G21" s="14"/>
      <c r="H21" s="29" t="s">
        <v>45</v>
      </c>
      <c r="I21" s="14">
        <f t="shared" si="2"/>
        <v>0</v>
      </c>
      <c r="J21" s="14"/>
      <c r="K21" s="14"/>
      <c r="L21" s="14"/>
    </row>
    <row r="22" spans="1:12" s="1" customFormat="1" ht="18.75" customHeight="1">
      <c r="A22" s="18"/>
      <c r="B22" s="20"/>
      <c r="C22" s="19" t="s">
        <v>46</v>
      </c>
      <c r="D22" s="14">
        <f t="shared" si="0"/>
        <v>0</v>
      </c>
      <c r="E22" s="14"/>
      <c r="F22" s="14"/>
      <c r="G22" s="14"/>
      <c r="H22" s="29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8"/>
      <c r="B23" s="20"/>
      <c r="C23" s="19" t="s">
        <v>48</v>
      </c>
      <c r="D23" s="14">
        <f t="shared" si="0"/>
        <v>0</v>
      </c>
      <c r="E23" s="14"/>
      <c r="F23" s="14"/>
      <c r="G23" s="14"/>
      <c r="H23" s="29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8"/>
      <c r="B24" s="20"/>
      <c r="C24" s="19" t="s">
        <v>50</v>
      </c>
      <c r="D24" s="14">
        <f t="shared" si="0"/>
        <v>0</v>
      </c>
      <c r="E24" s="14"/>
      <c r="F24" s="14"/>
      <c r="G24" s="14"/>
      <c r="H24" s="29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18"/>
      <c r="B25" s="20"/>
      <c r="C25" s="19" t="s">
        <v>52</v>
      </c>
      <c r="D25" s="14">
        <f t="shared" si="0"/>
        <v>0</v>
      </c>
      <c r="E25" s="14"/>
      <c r="F25" s="14"/>
      <c r="G25" s="14"/>
      <c r="H25" s="29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8"/>
      <c r="B26" s="20"/>
      <c r="C26" s="19" t="s">
        <v>54</v>
      </c>
      <c r="D26" s="14">
        <f t="shared" si="0"/>
        <v>0</v>
      </c>
      <c r="E26" s="14"/>
      <c r="F26" s="14"/>
      <c r="G26" s="14"/>
      <c r="H26" s="29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8"/>
      <c r="B27" s="20"/>
      <c r="C27" s="19" t="s">
        <v>56</v>
      </c>
      <c r="D27" s="14">
        <f t="shared" si="0"/>
        <v>0</v>
      </c>
      <c r="E27" s="14"/>
      <c r="F27" s="14"/>
      <c r="G27" s="14"/>
      <c r="H27" s="29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8"/>
      <c r="B28" s="20"/>
      <c r="C28" s="19" t="s">
        <v>58</v>
      </c>
      <c r="D28" s="14">
        <f t="shared" si="0"/>
        <v>0</v>
      </c>
      <c r="E28" s="14"/>
      <c r="F28" s="14"/>
      <c r="G28" s="14"/>
      <c r="H28" s="29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18"/>
      <c r="B29" s="20"/>
      <c r="C29" s="19" t="s">
        <v>60</v>
      </c>
      <c r="D29" s="14">
        <f t="shared" si="0"/>
        <v>0</v>
      </c>
      <c r="E29" s="14"/>
      <c r="F29" s="14"/>
      <c r="G29" s="14"/>
      <c r="H29" s="30"/>
      <c r="I29" s="21"/>
      <c r="J29" s="21"/>
      <c r="K29" s="21"/>
      <c r="L29" s="21"/>
    </row>
    <row r="30" spans="1:12" s="1" customFormat="1" ht="18.75" customHeight="1">
      <c r="A30" s="18"/>
      <c r="B30" s="20"/>
      <c r="C30" s="19" t="s">
        <v>61</v>
      </c>
      <c r="D30" s="24">
        <f t="shared" si="0"/>
        <v>0</v>
      </c>
      <c r="E30" s="24"/>
      <c r="F30" s="2"/>
      <c r="G30" s="2"/>
      <c r="H30" s="30"/>
      <c r="I30" s="21"/>
      <c r="J30" s="21"/>
      <c r="K30" s="21"/>
      <c r="L30" s="21"/>
    </row>
    <row r="31" spans="1:12" s="1" customFormat="1" ht="18.75" customHeight="1">
      <c r="A31" s="18"/>
      <c r="B31" s="20"/>
      <c r="C31" s="18" t="s">
        <v>62</v>
      </c>
      <c r="D31" s="14">
        <f t="shared" si="0"/>
        <v>0</v>
      </c>
      <c r="E31" s="14"/>
      <c r="F31" s="14"/>
      <c r="G31" s="14"/>
      <c r="H31" s="30"/>
      <c r="I31" s="21"/>
      <c r="J31" s="21"/>
      <c r="K31" s="21"/>
      <c r="L31" s="21"/>
    </row>
    <row r="32" spans="1:12" s="1" customFormat="1" ht="18.75" customHeight="1">
      <c r="A32" s="19" t="s">
        <v>63</v>
      </c>
      <c r="B32" s="9">
        <f>B6+B7+B5</f>
        <v>986.84302</v>
      </c>
      <c r="C32" s="19" t="s">
        <v>64</v>
      </c>
      <c r="D32" s="14">
        <f>D5+D6+D7+D8+D9+D10+D11+D12+D13+D14+D15+D16+D17+D18+D19+D20+D21+D22+D23+D24+D25+D26+D27+D28+D29+D30+D31</f>
        <v>986.84302</v>
      </c>
      <c r="E32" s="14">
        <f>E5+E6+E7+E8+E9+E10+E11+E12+E13+E14+E15+E16+E17+E18+E19+E20+E21+E22+E23+E24+E25+E26+E27+E28+E29+E30+E31</f>
        <v>986.84302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9" t="s">
        <v>64</v>
      </c>
      <c r="I32" s="14">
        <f>I19+I20+I21+I22+I23+I24+I25+I26+I27+I28</f>
        <v>986.84302</v>
      </c>
      <c r="J32" s="14">
        <f>J19+J20+J21+J22+J23+J24+J25+J26+J27+J28</f>
        <v>986.84302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8"/>
      <c r="B33" s="20"/>
      <c r="C33" s="18"/>
      <c r="D33" s="14"/>
      <c r="E33" s="14"/>
      <c r="F33" s="21"/>
      <c r="G33" s="21"/>
      <c r="H33" s="30"/>
      <c r="I33" s="21"/>
      <c r="J33" s="21"/>
      <c r="K33" s="21"/>
      <c r="L33" s="21"/>
    </row>
    <row r="34" spans="1:12" s="1" customFormat="1" ht="18.75" customHeight="1">
      <c r="A34" s="19" t="s">
        <v>65</v>
      </c>
      <c r="B34" s="9"/>
      <c r="C34" s="19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9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9" t="s">
        <v>67</v>
      </c>
      <c r="B35" s="9"/>
      <c r="C35" s="18"/>
      <c r="D35" s="14"/>
      <c r="E35" s="14"/>
      <c r="F35" s="21"/>
      <c r="G35" s="21"/>
      <c r="H35" s="30"/>
      <c r="I35" s="21"/>
      <c r="J35" s="21"/>
      <c r="K35" s="21"/>
      <c r="L35" s="21"/>
    </row>
    <row r="36" spans="1:12" s="1" customFormat="1" ht="18.75" customHeight="1">
      <c r="A36" s="19" t="s">
        <v>68</v>
      </c>
      <c r="B36" s="9"/>
      <c r="C36" s="18"/>
      <c r="D36" s="14"/>
      <c r="E36" s="14"/>
      <c r="F36" s="21"/>
      <c r="G36" s="21"/>
      <c r="H36" s="30"/>
      <c r="I36" s="21"/>
      <c r="J36" s="21"/>
      <c r="K36" s="21"/>
      <c r="L36" s="21"/>
    </row>
    <row r="37" spans="1:12" s="1" customFormat="1" ht="18.75" customHeight="1">
      <c r="A37" s="19" t="s">
        <v>69</v>
      </c>
      <c r="B37" s="9"/>
      <c r="C37" s="18"/>
      <c r="D37" s="14"/>
      <c r="E37" s="14"/>
      <c r="F37" s="21"/>
      <c r="G37" s="21"/>
      <c r="H37" s="30"/>
      <c r="I37" s="21"/>
      <c r="J37" s="21"/>
      <c r="K37" s="21"/>
      <c r="L37" s="21"/>
    </row>
    <row r="38" spans="1:12" s="1" customFormat="1" ht="18.75" customHeight="1">
      <c r="A38" s="18"/>
      <c r="B38" s="20"/>
      <c r="C38" s="18"/>
      <c r="D38" s="14"/>
      <c r="E38" s="14"/>
      <c r="F38" s="21"/>
      <c r="G38" s="21"/>
      <c r="H38" s="30"/>
      <c r="I38" s="21"/>
      <c r="J38" s="21"/>
      <c r="K38" s="21"/>
      <c r="L38" s="21"/>
    </row>
    <row r="39" spans="1:12" s="1" customFormat="1" ht="18.75" customHeight="1">
      <c r="A39" s="19" t="s">
        <v>70</v>
      </c>
      <c r="B39" s="9">
        <v>986.84302</v>
      </c>
      <c r="C39" s="19" t="s">
        <v>71</v>
      </c>
      <c r="D39" s="14">
        <f>B39</f>
        <v>986.84302</v>
      </c>
      <c r="E39" s="14">
        <f>B5+B35</f>
        <v>986.84302</v>
      </c>
      <c r="F39" s="14">
        <f>B6+B36</f>
        <v>0</v>
      </c>
      <c r="G39" s="14">
        <f>B7+B37</f>
        <v>0</v>
      </c>
      <c r="H39" s="29" t="s">
        <v>71</v>
      </c>
      <c r="I39" s="14">
        <f>B39</f>
        <v>986.84302</v>
      </c>
      <c r="J39" s="14">
        <f>B5+B35</f>
        <v>986.84302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175</v>
      </c>
      <c r="Q2" s="10" t="s">
        <v>159</v>
      </c>
    </row>
    <row r="3" spans="1:17" s="1" customFormat="1" ht="35.25" customHeight="1">
      <c r="A3" s="11" t="s">
        <v>96</v>
      </c>
      <c r="B3" s="11" t="s">
        <v>97</v>
      </c>
      <c r="C3" s="11" t="s">
        <v>76</v>
      </c>
      <c r="D3" s="11" t="s">
        <v>77</v>
      </c>
      <c r="E3" s="11" t="s">
        <v>78</v>
      </c>
      <c r="F3" s="11" t="s">
        <v>160</v>
      </c>
      <c r="G3" s="11" t="s">
        <v>161</v>
      </c>
      <c r="H3" s="11" t="s">
        <v>162</v>
      </c>
      <c r="I3" s="11" t="s">
        <v>163</v>
      </c>
      <c r="J3" s="11" t="s">
        <v>164</v>
      </c>
      <c r="K3" s="11" t="s">
        <v>165</v>
      </c>
      <c r="L3" s="11" t="s">
        <v>166</v>
      </c>
      <c r="M3" s="11" t="s">
        <v>167</v>
      </c>
      <c r="N3" s="11" t="s">
        <v>168</v>
      </c>
      <c r="O3" s="11" t="s">
        <v>169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170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986.84302</v>
      </c>
      <c r="F6" s="9">
        <v>986.84302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986.84302</v>
      </c>
      <c r="F7" s="9">
        <v>986.84302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986.84302</v>
      </c>
      <c r="F8" s="9">
        <v>986.84302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100</v>
      </c>
      <c r="B9" s="7" t="s">
        <v>101</v>
      </c>
      <c r="C9" s="7" t="s">
        <v>90</v>
      </c>
      <c r="D9" s="7" t="s">
        <v>91</v>
      </c>
      <c r="E9" s="9">
        <v>163.9428</v>
      </c>
      <c r="F9" s="9">
        <v>163.9428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102</v>
      </c>
      <c r="B10" s="7" t="s">
        <v>103</v>
      </c>
      <c r="C10" s="7" t="s">
        <v>90</v>
      </c>
      <c r="D10" s="7" t="s">
        <v>91</v>
      </c>
      <c r="E10" s="9">
        <v>182.1264</v>
      </c>
      <c r="F10" s="9">
        <v>182.1264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104</v>
      </c>
      <c r="B11" s="7" t="s">
        <v>105</v>
      </c>
      <c r="C11" s="7" t="s">
        <v>90</v>
      </c>
      <c r="D11" s="7" t="s">
        <v>91</v>
      </c>
      <c r="E11" s="9">
        <v>9.0655</v>
      </c>
      <c r="F11" s="9">
        <v>9.0655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106</v>
      </c>
      <c r="B12" s="7" t="s">
        <v>107</v>
      </c>
      <c r="C12" s="7" t="s">
        <v>90</v>
      </c>
      <c r="D12" s="7" t="s">
        <v>91</v>
      </c>
      <c r="E12" s="9">
        <v>10.3164</v>
      </c>
      <c r="F12" s="9">
        <v>10.3164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108</v>
      </c>
      <c r="B13" s="7" t="s">
        <v>109</v>
      </c>
      <c r="C13" s="7" t="s">
        <v>90</v>
      </c>
      <c r="D13" s="7" t="s">
        <v>91</v>
      </c>
      <c r="E13" s="9">
        <v>54.035807</v>
      </c>
      <c r="F13" s="9">
        <v>54.035807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110</v>
      </c>
      <c r="B14" s="7" t="s">
        <v>111</v>
      </c>
      <c r="C14" s="7" t="s">
        <v>90</v>
      </c>
      <c r="D14" s="7" t="s">
        <v>91</v>
      </c>
      <c r="E14" s="9">
        <v>17.94</v>
      </c>
      <c r="F14" s="9">
        <v>17.94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112</v>
      </c>
      <c r="B15" s="7" t="s">
        <v>113</v>
      </c>
      <c r="C15" s="7" t="s">
        <v>90</v>
      </c>
      <c r="D15" s="7" t="s">
        <v>91</v>
      </c>
      <c r="E15" s="9">
        <v>0.09</v>
      </c>
      <c r="F15" s="9">
        <v>0.09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114</v>
      </c>
      <c r="B16" s="7" t="s">
        <v>115</v>
      </c>
      <c r="C16" s="7" t="s">
        <v>90</v>
      </c>
      <c r="D16" s="7" t="s">
        <v>91</v>
      </c>
      <c r="E16" s="9">
        <v>36.608628</v>
      </c>
      <c r="F16" s="9">
        <v>36.608628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116</v>
      </c>
      <c r="B17" s="7" t="s">
        <v>117</v>
      </c>
      <c r="C17" s="7" t="s">
        <v>90</v>
      </c>
      <c r="D17" s="7" t="s">
        <v>91</v>
      </c>
      <c r="E17" s="9">
        <v>160.640942</v>
      </c>
      <c r="F17" s="9">
        <v>160.640942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118</v>
      </c>
      <c r="B18" s="7" t="s">
        <v>119</v>
      </c>
      <c r="C18" s="7" t="s">
        <v>90</v>
      </c>
      <c r="D18" s="7" t="s">
        <v>91</v>
      </c>
      <c r="E18" s="9">
        <v>45.32</v>
      </c>
      <c r="F18" s="9">
        <v>45.32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120</v>
      </c>
      <c r="B19" s="7" t="s">
        <v>121</v>
      </c>
      <c r="C19" s="7" t="s">
        <v>90</v>
      </c>
      <c r="D19" s="7" t="s">
        <v>91</v>
      </c>
      <c r="E19" s="9">
        <v>5</v>
      </c>
      <c r="F19" s="9">
        <v>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122</v>
      </c>
      <c r="B20" s="7" t="s">
        <v>123</v>
      </c>
      <c r="C20" s="7" t="s">
        <v>90</v>
      </c>
      <c r="D20" s="7" t="s">
        <v>91</v>
      </c>
      <c r="E20" s="9">
        <v>8.096543</v>
      </c>
      <c r="F20" s="9">
        <v>8.096543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124</v>
      </c>
      <c r="B21" s="7" t="s">
        <v>125</v>
      </c>
      <c r="C21" s="7" t="s">
        <v>90</v>
      </c>
      <c r="D21" s="7" t="s">
        <v>91</v>
      </c>
      <c r="E21" s="9">
        <v>6</v>
      </c>
      <c r="F21" s="9">
        <v>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176</v>
      </c>
      <c r="B22" s="7" t="s">
        <v>177</v>
      </c>
      <c r="C22" s="7" t="s">
        <v>90</v>
      </c>
      <c r="D22" s="7" t="s">
        <v>91</v>
      </c>
      <c r="E22" s="9">
        <v>287.66</v>
      </c>
      <c r="F22" s="9">
        <v>287.66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179</v>
      </c>
      <c r="Q2" s="10" t="s">
        <v>159</v>
      </c>
    </row>
    <row r="3" spans="1:17" s="1" customFormat="1" ht="52.5" customHeight="1">
      <c r="A3" s="11" t="s">
        <v>96</v>
      </c>
      <c r="B3" s="11" t="s">
        <v>97</v>
      </c>
      <c r="C3" s="11" t="s">
        <v>76</v>
      </c>
      <c r="D3" s="11" t="s">
        <v>77</v>
      </c>
      <c r="E3" s="11" t="s">
        <v>78</v>
      </c>
      <c r="F3" s="11" t="s">
        <v>160</v>
      </c>
      <c r="G3" s="11" t="s">
        <v>161</v>
      </c>
      <c r="H3" s="11" t="s">
        <v>162</v>
      </c>
      <c r="I3" s="11" t="s">
        <v>163</v>
      </c>
      <c r="J3" s="11" t="s">
        <v>164</v>
      </c>
      <c r="K3" s="11" t="s">
        <v>165</v>
      </c>
      <c r="L3" s="11" t="s">
        <v>166</v>
      </c>
      <c r="M3" s="11" t="s">
        <v>167</v>
      </c>
      <c r="N3" s="11" t="s">
        <v>168</v>
      </c>
      <c r="O3" s="11" t="s">
        <v>169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170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986.84302</v>
      </c>
      <c r="F6" s="9">
        <v>986.84302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986.84302</v>
      </c>
      <c r="F7" s="9">
        <v>986.84302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986.84302</v>
      </c>
      <c r="F8" s="9">
        <v>986.84302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 ht="18.75" customHeight="1">
      <c r="A9" s="7" t="s">
        <v>180</v>
      </c>
      <c r="B9" s="7" t="s">
        <v>181</v>
      </c>
      <c r="C9" s="7" t="s">
        <v>90</v>
      </c>
      <c r="D9" s="7" t="s">
        <v>91</v>
      </c>
      <c r="E9" s="9">
        <v>634.766477</v>
      </c>
      <c r="F9" s="9">
        <v>634.766477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182</v>
      </c>
      <c r="B10" s="7" t="s">
        <v>183</v>
      </c>
      <c r="C10" s="7" t="s">
        <v>90</v>
      </c>
      <c r="D10" s="7" t="s">
        <v>91</v>
      </c>
      <c r="E10" s="9">
        <v>352.076543</v>
      </c>
      <c r="F10" s="9">
        <v>352.076543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184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185</v>
      </c>
      <c r="P2" s="10" t="s">
        <v>159</v>
      </c>
    </row>
    <row r="3" spans="1:16" s="1" customFormat="1" ht="20.25" customHeight="1">
      <c r="A3" s="11" t="s">
        <v>74</v>
      </c>
      <c r="B3" s="11" t="s">
        <v>186</v>
      </c>
      <c r="C3" s="11" t="s">
        <v>181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101</v>
      </c>
      <c r="E4" s="12" t="s">
        <v>103</v>
      </c>
      <c r="F4" s="12" t="s">
        <v>105</v>
      </c>
      <c r="G4" s="12" t="s">
        <v>187</v>
      </c>
      <c r="H4" s="12" t="s">
        <v>107</v>
      </c>
      <c r="I4" s="12" t="s">
        <v>109</v>
      </c>
      <c r="J4" s="12" t="s">
        <v>188</v>
      </c>
      <c r="K4" s="12" t="s">
        <v>111</v>
      </c>
      <c r="L4" s="12" t="s">
        <v>189</v>
      </c>
      <c r="M4" s="12" t="s">
        <v>113</v>
      </c>
      <c r="N4" s="12" t="s">
        <v>115</v>
      </c>
      <c r="O4" s="12" t="s">
        <v>190</v>
      </c>
      <c r="P4" s="12" t="s">
        <v>117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634.766477</v>
      </c>
      <c r="D6" s="15">
        <v>163.9428</v>
      </c>
      <c r="E6" s="15">
        <v>182.1264</v>
      </c>
      <c r="F6" s="15">
        <v>9.0655</v>
      </c>
      <c r="G6" s="15"/>
      <c r="H6" s="15">
        <v>10.3164</v>
      </c>
      <c r="I6" s="15">
        <v>54.035807</v>
      </c>
      <c r="J6" s="15"/>
      <c r="K6" s="15">
        <v>17.94</v>
      </c>
      <c r="L6" s="15"/>
      <c r="M6" s="15">
        <v>0.09</v>
      </c>
      <c r="N6" s="15">
        <v>36.608628</v>
      </c>
      <c r="O6" s="15"/>
      <c r="P6" s="15">
        <v>160.640942</v>
      </c>
    </row>
    <row r="7" spans="1:16" s="1" customFormat="1" ht="22.5" customHeight="1">
      <c r="A7" s="7" t="s">
        <v>84</v>
      </c>
      <c r="B7" s="7" t="s">
        <v>85</v>
      </c>
      <c r="C7" s="15">
        <v>634.766477</v>
      </c>
      <c r="D7" s="15">
        <v>163.9428</v>
      </c>
      <c r="E7" s="15">
        <v>182.1264</v>
      </c>
      <c r="F7" s="15">
        <v>9.0655</v>
      </c>
      <c r="G7" s="15"/>
      <c r="H7" s="15">
        <v>10.3164</v>
      </c>
      <c r="I7" s="15">
        <v>54.035807</v>
      </c>
      <c r="J7" s="15"/>
      <c r="K7" s="15">
        <v>17.94</v>
      </c>
      <c r="L7" s="15"/>
      <c r="M7" s="15">
        <v>0.09</v>
      </c>
      <c r="N7" s="15">
        <v>36.608628</v>
      </c>
      <c r="O7" s="15"/>
      <c r="P7" s="15">
        <v>160.640942</v>
      </c>
    </row>
    <row r="8" spans="1:16" s="1" customFormat="1" ht="22.5" customHeight="1">
      <c r="A8" s="7" t="s">
        <v>86</v>
      </c>
      <c r="B8" s="7" t="s">
        <v>87</v>
      </c>
      <c r="C8" s="15">
        <v>634.766477</v>
      </c>
      <c r="D8" s="15">
        <v>163.9428</v>
      </c>
      <c r="E8" s="15">
        <v>182.1264</v>
      </c>
      <c r="F8" s="15">
        <v>9.0655</v>
      </c>
      <c r="G8" s="15"/>
      <c r="H8" s="15">
        <v>10.3164</v>
      </c>
      <c r="I8" s="15">
        <v>54.035807</v>
      </c>
      <c r="J8" s="15"/>
      <c r="K8" s="15">
        <v>17.94</v>
      </c>
      <c r="L8" s="15"/>
      <c r="M8" s="15">
        <v>0.09</v>
      </c>
      <c r="N8" s="15">
        <v>36.608628</v>
      </c>
      <c r="O8" s="15"/>
      <c r="P8" s="15">
        <v>160.640942</v>
      </c>
    </row>
    <row r="9" spans="1:16" s="1" customFormat="1" ht="22.5" customHeight="1">
      <c r="A9" s="7" t="s">
        <v>90</v>
      </c>
      <c r="B9" s="7" t="s">
        <v>91</v>
      </c>
      <c r="C9" s="15">
        <v>634.766477</v>
      </c>
      <c r="D9" s="15">
        <v>163.9428</v>
      </c>
      <c r="E9" s="15">
        <v>182.1264</v>
      </c>
      <c r="F9" s="15">
        <v>9.0655</v>
      </c>
      <c r="G9" s="15"/>
      <c r="H9" s="15">
        <v>10.3164</v>
      </c>
      <c r="I9" s="15">
        <v>54.035807</v>
      </c>
      <c r="J9" s="15"/>
      <c r="K9" s="15">
        <v>17.94</v>
      </c>
      <c r="L9" s="15"/>
      <c r="M9" s="15">
        <v>0.09</v>
      </c>
      <c r="N9" s="15">
        <v>36.608628</v>
      </c>
      <c r="O9" s="15"/>
      <c r="P9" s="15">
        <v>160.640942</v>
      </c>
    </row>
    <row r="10" spans="1:16" s="1" customFormat="1" ht="22.5" customHeight="1">
      <c r="A10" s="7" t="s">
        <v>191</v>
      </c>
      <c r="B10" s="7" t="s">
        <v>192</v>
      </c>
      <c r="C10" s="15">
        <v>310.182735</v>
      </c>
      <c r="D10" s="15"/>
      <c r="E10" s="15">
        <v>182.1264</v>
      </c>
      <c r="F10" s="15">
        <v>9.0655</v>
      </c>
      <c r="G10" s="15"/>
      <c r="H10" s="15">
        <v>10.3164</v>
      </c>
      <c r="I10" s="15">
        <v>54.035807</v>
      </c>
      <c r="J10" s="15"/>
      <c r="K10" s="15">
        <v>17.94</v>
      </c>
      <c r="L10" s="15"/>
      <c r="M10" s="15">
        <v>0.09</v>
      </c>
      <c r="N10" s="15">
        <v>36.608628</v>
      </c>
      <c r="O10" s="15"/>
      <c r="P10" s="15"/>
    </row>
    <row r="11" spans="1:16" s="1" customFormat="1" ht="22.5" customHeight="1">
      <c r="A11" s="7" t="s">
        <v>193</v>
      </c>
      <c r="B11" s="7" t="s">
        <v>192</v>
      </c>
      <c r="C11" s="15">
        <v>324.583742</v>
      </c>
      <c r="D11" s="15">
        <v>163.9428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160.640942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195</v>
      </c>
      <c r="N2" s="10" t="s">
        <v>2</v>
      </c>
    </row>
    <row r="3" spans="1:14" s="1" customFormat="1" ht="23.25" customHeight="1">
      <c r="A3" s="11" t="s">
        <v>74</v>
      </c>
      <c r="B3" s="11" t="s">
        <v>186</v>
      </c>
      <c r="C3" s="11" t="s">
        <v>196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197</v>
      </c>
      <c r="E4" s="12" t="s">
        <v>198</v>
      </c>
      <c r="F4" s="12" t="s">
        <v>199</v>
      </c>
      <c r="G4" s="12" t="s">
        <v>200</v>
      </c>
      <c r="H4" s="12" t="s">
        <v>201</v>
      </c>
      <c r="I4" s="12" t="s">
        <v>202</v>
      </c>
      <c r="J4" s="12" t="s">
        <v>203</v>
      </c>
      <c r="K4" s="12" t="s">
        <v>204</v>
      </c>
      <c r="L4" s="12" t="s">
        <v>205</v>
      </c>
      <c r="M4" s="12" t="s">
        <v>206</v>
      </c>
      <c r="N4" s="12" t="s">
        <v>207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209</v>
      </c>
      <c r="AD2" s="10" t="s">
        <v>159</v>
      </c>
    </row>
    <row r="3" spans="1:30" s="1" customFormat="1" ht="39.75" customHeight="1">
      <c r="A3" s="11" t="s">
        <v>74</v>
      </c>
      <c r="B3" s="11" t="s">
        <v>186</v>
      </c>
      <c r="C3" s="11" t="s">
        <v>183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210</v>
      </c>
      <c r="D4" s="12" t="s">
        <v>119</v>
      </c>
      <c r="E4" s="12" t="s">
        <v>211</v>
      </c>
      <c r="F4" s="12" t="s">
        <v>212</v>
      </c>
      <c r="G4" s="12" t="s">
        <v>213</v>
      </c>
      <c r="H4" s="12" t="s">
        <v>214</v>
      </c>
      <c r="I4" s="12" t="s">
        <v>215</v>
      </c>
      <c r="J4" s="12" t="s">
        <v>216</v>
      </c>
      <c r="K4" s="12" t="s">
        <v>217</v>
      </c>
      <c r="L4" s="12" t="s">
        <v>218</v>
      </c>
      <c r="M4" s="12" t="s">
        <v>219</v>
      </c>
      <c r="N4" s="12" t="s">
        <v>220</v>
      </c>
      <c r="O4" s="12" t="s">
        <v>221</v>
      </c>
      <c r="P4" s="12" t="s">
        <v>222</v>
      </c>
      <c r="Q4" s="12" t="s">
        <v>121</v>
      </c>
      <c r="R4" s="12" t="s">
        <v>223</v>
      </c>
      <c r="S4" s="12" t="s">
        <v>131</v>
      </c>
      <c r="T4" s="12" t="s">
        <v>224</v>
      </c>
      <c r="U4" s="12" t="s">
        <v>225</v>
      </c>
      <c r="V4" s="12" t="s">
        <v>226</v>
      </c>
      <c r="W4" s="12" t="s">
        <v>227</v>
      </c>
      <c r="X4" s="12" t="s">
        <v>228</v>
      </c>
      <c r="Y4" s="12" t="s">
        <v>123</v>
      </c>
      <c r="Z4" s="12" t="s">
        <v>229</v>
      </c>
      <c r="AA4" s="12" t="s">
        <v>230</v>
      </c>
      <c r="AB4" s="12" t="s">
        <v>125</v>
      </c>
      <c r="AC4" s="12" t="s">
        <v>231</v>
      </c>
      <c r="AD4" s="12" t="s">
        <v>177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5">
        <v>64.416543</v>
      </c>
      <c r="D6" s="15">
        <v>45.32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v>5</v>
      </c>
      <c r="R6" s="15"/>
      <c r="S6" s="15"/>
      <c r="T6" s="15"/>
      <c r="U6" s="15"/>
      <c r="V6" s="15"/>
      <c r="W6" s="15"/>
      <c r="X6" s="15"/>
      <c r="Y6" s="15">
        <v>8.096543</v>
      </c>
      <c r="Z6" s="15"/>
      <c r="AA6" s="15"/>
      <c r="AB6" s="15">
        <v>6</v>
      </c>
      <c r="AC6" s="15"/>
      <c r="AD6" s="15"/>
    </row>
    <row r="7" spans="1:30" s="1" customFormat="1" ht="18.75" customHeight="1">
      <c r="A7" s="7" t="s">
        <v>84</v>
      </c>
      <c r="B7" s="7" t="s">
        <v>85</v>
      </c>
      <c r="C7" s="15">
        <v>64.416543</v>
      </c>
      <c r="D7" s="15">
        <v>45.32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5</v>
      </c>
      <c r="R7" s="15"/>
      <c r="S7" s="15"/>
      <c r="T7" s="15"/>
      <c r="U7" s="15"/>
      <c r="V7" s="15"/>
      <c r="W7" s="15"/>
      <c r="X7" s="15"/>
      <c r="Y7" s="15">
        <v>8.096543</v>
      </c>
      <c r="Z7" s="15"/>
      <c r="AA7" s="15"/>
      <c r="AB7" s="15">
        <v>6</v>
      </c>
      <c r="AC7" s="15"/>
      <c r="AD7" s="15"/>
    </row>
    <row r="8" spans="1:30" s="1" customFormat="1" ht="18.75" customHeight="1">
      <c r="A8" s="7" t="s">
        <v>86</v>
      </c>
      <c r="B8" s="7" t="s">
        <v>87</v>
      </c>
      <c r="C8" s="15">
        <v>64.416543</v>
      </c>
      <c r="D8" s="15">
        <v>45.32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5</v>
      </c>
      <c r="R8" s="15"/>
      <c r="S8" s="15"/>
      <c r="T8" s="15"/>
      <c r="U8" s="15"/>
      <c r="V8" s="15"/>
      <c r="W8" s="15"/>
      <c r="X8" s="15"/>
      <c r="Y8" s="15">
        <v>8.096543</v>
      </c>
      <c r="Z8" s="15"/>
      <c r="AA8" s="15"/>
      <c r="AB8" s="15">
        <v>6</v>
      </c>
      <c r="AC8" s="15"/>
      <c r="AD8" s="15"/>
    </row>
    <row r="9" spans="1:30" s="1" customFormat="1" ht="18.75" customHeight="1">
      <c r="A9" s="7" t="s">
        <v>90</v>
      </c>
      <c r="B9" s="7" t="s">
        <v>91</v>
      </c>
      <c r="C9" s="15">
        <v>64.416543</v>
      </c>
      <c r="D9" s="15">
        <v>45.32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5</v>
      </c>
      <c r="R9" s="15"/>
      <c r="S9" s="15"/>
      <c r="T9" s="15"/>
      <c r="U9" s="15"/>
      <c r="V9" s="15"/>
      <c r="W9" s="15"/>
      <c r="X9" s="15"/>
      <c r="Y9" s="15">
        <v>8.096543</v>
      </c>
      <c r="Z9" s="15"/>
      <c r="AA9" s="15"/>
      <c r="AB9" s="15">
        <v>6</v>
      </c>
      <c r="AC9" s="15"/>
      <c r="AD9" s="15"/>
    </row>
    <row r="10" spans="1:30" s="1" customFormat="1" ht="18.75" customHeight="1">
      <c r="A10" s="7" t="s">
        <v>193</v>
      </c>
      <c r="B10" s="7" t="s">
        <v>192</v>
      </c>
      <c r="C10" s="15">
        <v>64.416543</v>
      </c>
      <c r="D10" s="15">
        <v>45.32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5</v>
      </c>
      <c r="R10" s="15"/>
      <c r="S10" s="15"/>
      <c r="T10" s="15"/>
      <c r="U10" s="15"/>
      <c r="V10" s="15"/>
      <c r="W10" s="15"/>
      <c r="X10" s="15"/>
      <c r="Y10" s="15">
        <v>8.096543</v>
      </c>
      <c r="Z10" s="15"/>
      <c r="AA10" s="15"/>
      <c r="AB10" s="15">
        <v>6</v>
      </c>
      <c r="AC10" s="15"/>
      <c r="AD10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233</v>
      </c>
      <c r="R2" s="10" t="s">
        <v>159</v>
      </c>
    </row>
    <row r="3" spans="1:18" s="1" customFormat="1" ht="27" customHeight="1">
      <c r="A3" s="11" t="s">
        <v>74</v>
      </c>
      <c r="B3" s="11" t="s">
        <v>173</v>
      </c>
      <c r="C3" s="11" t="s">
        <v>76</v>
      </c>
      <c r="D3" s="11" t="s">
        <v>77</v>
      </c>
      <c r="E3" s="11" t="s">
        <v>234</v>
      </c>
      <c r="F3" s="11" t="s">
        <v>78</v>
      </c>
      <c r="G3" s="11" t="s">
        <v>160</v>
      </c>
      <c r="H3" s="11" t="s">
        <v>161</v>
      </c>
      <c r="I3" s="11" t="s">
        <v>162</v>
      </c>
      <c r="J3" s="11" t="s">
        <v>163</v>
      </c>
      <c r="K3" s="11" t="s">
        <v>164</v>
      </c>
      <c r="L3" s="11" t="s">
        <v>165</v>
      </c>
      <c r="M3" s="11" t="s">
        <v>166</v>
      </c>
      <c r="N3" s="11" t="s">
        <v>167</v>
      </c>
      <c r="O3" s="11" t="s">
        <v>168</v>
      </c>
      <c r="P3" s="11" t="s">
        <v>169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170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699.18302</v>
      </c>
      <c r="G6" s="9">
        <v>699.18302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699.18302</v>
      </c>
      <c r="G7" s="9">
        <v>699.18302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699.18302</v>
      </c>
      <c r="G8" s="9">
        <v>699.18302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235</v>
      </c>
      <c r="F9" s="9">
        <v>10.0464</v>
      </c>
      <c r="G9" s="9">
        <v>10.0464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236</v>
      </c>
      <c r="F10" s="9">
        <v>11.112</v>
      </c>
      <c r="G10" s="9">
        <v>11.112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107</v>
      </c>
      <c r="F11" s="9">
        <v>10.3164</v>
      </c>
      <c r="G11" s="9">
        <v>10.3164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237</v>
      </c>
      <c r="F12" s="9">
        <v>81.672</v>
      </c>
      <c r="G12" s="9">
        <v>81.672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238</v>
      </c>
      <c r="F13" s="9">
        <v>9.0655</v>
      </c>
      <c r="G13" s="9">
        <v>9.0655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239</v>
      </c>
      <c r="F14" s="9">
        <v>6.396</v>
      </c>
      <c r="G14" s="9">
        <v>6.396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240</v>
      </c>
      <c r="F15" s="9">
        <v>0.09</v>
      </c>
      <c r="G15" s="9">
        <v>0.09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241</v>
      </c>
      <c r="F16" s="9">
        <v>17.94</v>
      </c>
      <c r="G16" s="9">
        <v>17.94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242</v>
      </c>
      <c r="F17" s="9">
        <v>60.756</v>
      </c>
      <c r="G17" s="9">
        <v>60.756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243</v>
      </c>
      <c r="F18" s="9">
        <v>12.144</v>
      </c>
      <c r="G18" s="9">
        <v>12.144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244</v>
      </c>
      <c r="F19" s="9">
        <v>54.035807</v>
      </c>
      <c r="G19" s="9">
        <v>54.035807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115</v>
      </c>
      <c r="F20" s="9">
        <v>36.608628</v>
      </c>
      <c r="G20" s="9">
        <v>36.608628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92</v>
      </c>
      <c r="B21" s="7" t="s">
        <v>89</v>
      </c>
      <c r="C21" s="7" t="s">
        <v>90</v>
      </c>
      <c r="D21" s="7" t="s">
        <v>91</v>
      </c>
      <c r="E21" s="7" t="s">
        <v>101</v>
      </c>
      <c r="F21" s="9">
        <v>163.9428</v>
      </c>
      <c r="G21" s="9">
        <v>163.9428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92</v>
      </c>
      <c r="B22" s="7" t="s">
        <v>89</v>
      </c>
      <c r="C22" s="7" t="s">
        <v>90</v>
      </c>
      <c r="D22" s="7" t="s">
        <v>91</v>
      </c>
      <c r="E22" s="7" t="s">
        <v>245</v>
      </c>
      <c r="F22" s="9">
        <v>64.416543</v>
      </c>
      <c r="G22" s="9">
        <v>64.416543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8.75" customHeight="1">
      <c r="A23" s="7" t="s">
        <v>92</v>
      </c>
      <c r="B23" s="7" t="s">
        <v>89</v>
      </c>
      <c r="C23" s="7" t="s">
        <v>90</v>
      </c>
      <c r="D23" s="7" t="s">
        <v>91</v>
      </c>
      <c r="E23" s="7" t="s">
        <v>117</v>
      </c>
      <c r="F23" s="9">
        <v>53.513</v>
      </c>
      <c r="G23" s="9">
        <v>53.513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" customFormat="1" ht="18.75" customHeight="1">
      <c r="A24" s="7" t="s">
        <v>92</v>
      </c>
      <c r="B24" s="7" t="s">
        <v>89</v>
      </c>
      <c r="C24" s="7" t="s">
        <v>90</v>
      </c>
      <c r="D24" s="7" t="s">
        <v>91</v>
      </c>
      <c r="E24" s="7" t="s">
        <v>246</v>
      </c>
      <c r="F24" s="9">
        <v>107.127942</v>
      </c>
      <c r="G24" s="9">
        <v>107.127942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248</v>
      </c>
      <c r="S2" s="10" t="s">
        <v>159</v>
      </c>
    </row>
    <row r="3" spans="1:19" s="1" customFormat="1" ht="52.5" customHeight="1">
      <c r="A3" s="11" t="s">
        <v>74</v>
      </c>
      <c r="B3" s="11" t="s">
        <v>173</v>
      </c>
      <c r="C3" s="11" t="s">
        <v>76</v>
      </c>
      <c r="D3" s="11" t="s">
        <v>77</v>
      </c>
      <c r="E3" s="11" t="s">
        <v>249</v>
      </c>
      <c r="F3" s="11" t="s">
        <v>250</v>
      </c>
      <c r="G3" s="11" t="s">
        <v>78</v>
      </c>
      <c r="H3" s="11" t="s">
        <v>160</v>
      </c>
      <c r="I3" s="11" t="s">
        <v>161</v>
      </c>
      <c r="J3" s="11" t="s">
        <v>162</v>
      </c>
      <c r="K3" s="11" t="s">
        <v>163</v>
      </c>
      <c r="L3" s="11" t="s">
        <v>164</v>
      </c>
      <c r="M3" s="11" t="s">
        <v>165</v>
      </c>
      <c r="N3" s="11" t="s">
        <v>166</v>
      </c>
      <c r="O3" s="11" t="s">
        <v>167</v>
      </c>
      <c r="P3" s="11" t="s">
        <v>168</v>
      </c>
      <c r="Q3" s="11" t="s">
        <v>169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170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287.66</v>
      </c>
      <c r="H6" s="14">
        <v>287.66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287.66</v>
      </c>
      <c r="H7" s="14">
        <v>287.66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287.66</v>
      </c>
      <c r="H8" s="14">
        <v>287.66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92</v>
      </c>
      <c r="B9" s="7" t="s">
        <v>89</v>
      </c>
      <c r="C9" s="7" t="s">
        <v>90</v>
      </c>
      <c r="D9" s="7" t="s">
        <v>91</v>
      </c>
      <c r="E9" s="7" t="s">
        <v>251</v>
      </c>
      <c r="F9" s="7" t="s">
        <v>252</v>
      </c>
      <c r="G9" s="14">
        <v>9.94</v>
      </c>
      <c r="H9" s="14">
        <v>9.94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92</v>
      </c>
      <c r="B10" s="7" t="s">
        <v>89</v>
      </c>
      <c r="C10" s="7" t="s">
        <v>90</v>
      </c>
      <c r="D10" s="7" t="s">
        <v>91</v>
      </c>
      <c r="E10" s="7" t="s">
        <v>253</v>
      </c>
      <c r="F10" s="7" t="s">
        <v>254</v>
      </c>
      <c r="G10" s="14">
        <v>4.4</v>
      </c>
      <c r="H10" s="14">
        <v>4.4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92</v>
      </c>
      <c r="B11" s="7" t="s">
        <v>89</v>
      </c>
      <c r="C11" s="7" t="s">
        <v>90</v>
      </c>
      <c r="D11" s="7" t="s">
        <v>91</v>
      </c>
      <c r="E11" s="7" t="s">
        <v>253</v>
      </c>
      <c r="F11" s="7" t="s">
        <v>255</v>
      </c>
      <c r="G11" s="14">
        <v>18.7</v>
      </c>
      <c r="H11" s="14">
        <v>18.7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92</v>
      </c>
      <c r="B12" s="7" t="s">
        <v>89</v>
      </c>
      <c r="C12" s="7" t="s">
        <v>90</v>
      </c>
      <c r="D12" s="7" t="s">
        <v>91</v>
      </c>
      <c r="E12" s="7" t="s">
        <v>256</v>
      </c>
      <c r="F12" s="7" t="s">
        <v>257</v>
      </c>
      <c r="G12" s="14">
        <v>5</v>
      </c>
      <c r="H12" s="14">
        <v>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7" t="s">
        <v>92</v>
      </c>
      <c r="B13" s="7" t="s">
        <v>89</v>
      </c>
      <c r="C13" s="7" t="s">
        <v>90</v>
      </c>
      <c r="D13" s="7" t="s">
        <v>91</v>
      </c>
      <c r="E13" s="7" t="s">
        <v>251</v>
      </c>
      <c r="F13" s="7" t="s">
        <v>258</v>
      </c>
      <c r="G13" s="14">
        <v>1</v>
      </c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7" t="s">
        <v>92</v>
      </c>
      <c r="B14" s="7" t="s">
        <v>89</v>
      </c>
      <c r="C14" s="7" t="s">
        <v>90</v>
      </c>
      <c r="D14" s="7" t="s">
        <v>91</v>
      </c>
      <c r="E14" s="7" t="s">
        <v>251</v>
      </c>
      <c r="F14" s="7" t="s">
        <v>259</v>
      </c>
      <c r="G14" s="14">
        <v>5.9</v>
      </c>
      <c r="H14" s="14">
        <v>5.9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7" t="s">
        <v>92</v>
      </c>
      <c r="B15" s="7" t="s">
        <v>89</v>
      </c>
      <c r="C15" s="7" t="s">
        <v>90</v>
      </c>
      <c r="D15" s="7" t="s">
        <v>91</v>
      </c>
      <c r="E15" s="7" t="s">
        <v>253</v>
      </c>
      <c r="F15" s="7" t="s">
        <v>260</v>
      </c>
      <c r="G15" s="14">
        <v>74.4</v>
      </c>
      <c r="H15" s="14">
        <v>74.4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customHeight="1">
      <c r="A16" s="7" t="s">
        <v>92</v>
      </c>
      <c r="B16" s="7" t="s">
        <v>89</v>
      </c>
      <c r="C16" s="7" t="s">
        <v>90</v>
      </c>
      <c r="D16" s="7" t="s">
        <v>91</v>
      </c>
      <c r="E16" s="7" t="s">
        <v>256</v>
      </c>
      <c r="F16" s="7" t="s">
        <v>261</v>
      </c>
      <c r="G16" s="14">
        <v>10</v>
      </c>
      <c r="H16" s="14">
        <v>10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customHeight="1">
      <c r="A17" s="7" t="s">
        <v>92</v>
      </c>
      <c r="B17" s="7" t="s">
        <v>89</v>
      </c>
      <c r="C17" s="7" t="s">
        <v>90</v>
      </c>
      <c r="D17" s="7" t="s">
        <v>91</v>
      </c>
      <c r="E17" s="7" t="s">
        <v>256</v>
      </c>
      <c r="F17" s="7" t="s">
        <v>262</v>
      </c>
      <c r="G17" s="14">
        <v>1.5</v>
      </c>
      <c r="H17" s="14">
        <v>1.5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customHeight="1">
      <c r="A18" s="7" t="s">
        <v>92</v>
      </c>
      <c r="B18" s="7" t="s">
        <v>89</v>
      </c>
      <c r="C18" s="7" t="s">
        <v>90</v>
      </c>
      <c r="D18" s="7" t="s">
        <v>91</v>
      </c>
      <c r="E18" s="7" t="s">
        <v>256</v>
      </c>
      <c r="F18" s="7" t="s">
        <v>263</v>
      </c>
      <c r="G18" s="14">
        <v>1</v>
      </c>
      <c r="H18" s="14">
        <v>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customHeight="1">
      <c r="A19" s="7" t="s">
        <v>92</v>
      </c>
      <c r="B19" s="7" t="s">
        <v>89</v>
      </c>
      <c r="C19" s="7" t="s">
        <v>90</v>
      </c>
      <c r="D19" s="7" t="s">
        <v>91</v>
      </c>
      <c r="E19" s="7" t="s">
        <v>253</v>
      </c>
      <c r="F19" s="7" t="s">
        <v>264</v>
      </c>
      <c r="G19" s="14">
        <v>36.7</v>
      </c>
      <c r="H19" s="14">
        <v>36.7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" customFormat="1" ht="18.75" customHeight="1">
      <c r="A20" s="7" t="s">
        <v>92</v>
      </c>
      <c r="B20" s="7" t="s">
        <v>89</v>
      </c>
      <c r="C20" s="7" t="s">
        <v>90</v>
      </c>
      <c r="D20" s="7" t="s">
        <v>91</v>
      </c>
      <c r="E20" s="7" t="s">
        <v>256</v>
      </c>
      <c r="F20" s="7" t="s">
        <v>265</v>
      </c>
      <c r="G20" s="14">
        <v>0.4</v>
      </c>
      <c r="H20" s="14">
        <v>0.4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18.75" customHeight="1">
      <c r="A21" s="7" t="s">
        <v>92</v>
      </c>
      <c r="B21" s="7" t="s">
        <v>89</v>
      </c>
      <c r="C21" s="7" t="s">
        <v>90</v>
      </c>
      <c r="D21" s="7" t="s">
        <v>91</v>
      </c>
      <c r="E21" s="7" t="s">
        <v>256</v>
      </c>
      <c r="F21" s="7" t="s">
        <v>266</v>
      </c>
      <c r="G21" s="14">
        <v>5.47</v>
      </c>
      <c r="H21" s="14">
        <v>5.47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" customFormat="1" ht="18.75" customHeight="1">
      <c r="A22" s="7" t="s">
        <v>92</v>
      </c>
      <c r="B22" s="7" t="s">
        <v>89</v>
      </c>
      <c r="C22" s="7" t="s">
        <v>90</v>
      </c>
      <c r="D22" s="7" t="s">
        <v>91</v>
      </c>
      <c r="E22" s="7" t="s">
        <v>256</v>
      </c>
      <c r="F22" s="7" t="s">
        <v>267</v>
      </c>
      <c r="G22" s="14">
        <v>4</v>
      </c>
      <c r="H22" s="14">
        <v>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" customFormat="1" ht="18.75" customHeight="1">
      <c r="A23" s="7" t="s">
        <v>92</v>
      </c>
      <c r="B23" s="7" t="s">
        <v>89</v>
      </c>
      <c r="C23" s="7" t="s">
        <v>90</v>
      </c>
      <c r="D23" s="7" t="s">
        <v>91</v>
      </c>
      <c r="E23" s="7" t="s">
        <v>253</v>
      </c>
      <c r="F23" s="7" t="s">
        <v>268</v>
      </c>
      <c r="G23" s="14">
        <v>77</v>
      </c>
      <c r="H23" s="14">
        <v>77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" customFormat="1" ht="18.75" customHeight="1">
      <c r="A24" s="7" t="s">
        <v>92</v>
      </c>
      <c r="B24" s="7" t="s">
        <v>89</v>
      </c>
      <c r="C24" s="7" t="s">
        <v>90</v>
      </c>
      <c r="D24" s="7" t="s">
        <v>91</v>
      </c>
      <c r="E24" s="7" t="s">
        <v>256</v>
      </c>
      <c r="F24" s="7" t="s">
        <v>269</v>
      </c>
      <c r="G24" s="14">
        <v>12.75</v>
      </c>
      <c r="H24" s="14">
        <v>12.75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" customFormat="1" ht="18.75" customHeight="1">
      <c r="A25" s="7" t="s">
        <v>92</v>
      </c>
      <c r="B25" s="7" t="s">
        <v>89</v>
      </c>
      <c r="C25" s="7" t="s">
        <v>90</v>
      </c>
      <c r="D25" s="7" t="s">
        <v>91</v>
      </c>
      <c r="E25" s="7" t="s">
        <v>256</v>
      </c>
      <c r="F25" s="7" t="s">
        <v>270</v>
      </c>
      <c r="G25" s="14">
        <v>0.9</v>
      </c>
      <c r="H25" s="14">
        <v>0.9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" customFormat="1" ht="18.75" customHeight="1">
      <c r="A26" s="7" t="s">
        <v>92</v>
      </c>
      <c r="B26" s="7" t="s">
        <v>89</v>
      </c>
      <c r="C26" s="7" t="s">
        <v>90</v>
      </c>
      <c r="D26" s="7" t="s">
        <v>91</v>
      </c>
      <c r="E26" s="7" t="s">
        <v>256</v>
      </c>
      <c r="F26" s="7" t="s">
        <v>271</v>
      </c>
      <c r="G26" s="14">
        <v>13.1</v>
      </c>
      <c r="H26" s="14">
        <v>13.1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" customFormat="1" ht="18.75" customHeight="1">
      <c r="A27" s="7" t="s">
        <v>92</v>
      </c>
      <c r="B27" s="7" t="s">
        <v>89</v>
      </c>
      <c r="C27" s="7" t="s">
        <v>90</v>
      </c>
      <c r="D27" s="7" t="s">
        <v>91</v>
      </c>
      <c r="E27" s="7" t="s">
        <v>256</v>
      </c>
      <c r="F27" s="7" t="s">
        <v>272</v>
      </c>
      <c r="G27" s="14">
        <v>3.5</v>
      </c>
      <c r="H27" s="14">
        <v>3.5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" customFormat="1" ht="18.75" customHeight="1">
      <c r="A28" s="7" t="s">
        <v>92</v>
      </c>
      <c r="B28" s="7" t="s">
        <v>89</v>
      </c>
      <c r="C28" s="7" t="s">
        <v>90</v>
      </c>
      <c r="D28" s="7" t="s">
        <v>91</v>
      </c>
      <c r="E28" s="7" t="s">
        <v>256</v>
      </c>
      <c r="F28" s="7" t="s">
        <v>273</v>
      </c>
      <c r="G28" s="14">
        <v>1</v>
      </c>
      <c r="H28" s="14"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" customFormat="1" ht="18.75" customHeight="1">
      <c r="A29" s="7" t="s">
        <v>93</v>
      </c>
      <c r="B29" s="7" t="s">
        <v>89</v>
      </c>
      <c r="C29" s="7" t="s">
        <v>90</v>
      </c>
      <c r="D29" s="7" t="s">
        <v>91</v>
      </c>
      <c r="E29" s="7" t="s">
        <v>256</v>
      </c>
      <c r="F29" s="7" t="s">
        <v>274</v>
      </c>
      <c r="G29" s="14">
        <v>1</v>
      </c>
      <c r="H29" s="14">
        <v>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276</v>
      </c>
      <c r="N2" s="1" t="s">
        <v>277</v>
      </c>
    </row>
    <row r="3" spans="1:14" s="1" customFormat="1" ht="30" customHeight="1">
      <c r="A3" s="5" t="s">
        <v>278</v>
      </c>
      <c r="B3" s="5" t="s">
        <v>77</v>
      </c>
      <c r="C3" s="5" t="s">
        <v>5</v>
      </c>
      <c r="D3" s="5" t="s">
        <v>279</v>
      </c>
      <c r="E3" s="5" t="s">
        <v>280</v>
      </c>
      <c r="F3" s="5" t="s">
        <v>281</v>
      </c>
      <c r="G3" s="5" t="s">
        <v>282</v>
      </c>
      <c r="H3" s="5" t="s">
        <v>283</v>
      </c>
      <c r="I3" s="5" t="s">
        <v>284</v>
      </c>
      <c r="J3" s="5" t="s">
        <v>285</v>
      </c>
      <c r="K3" s="5" t="s">
        <v>286</v>
      </c>
      <c r="L3" s="5" t="s">
        <v>287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288</v>
      </c>
      <c r="M4" s="5" t="s">
        <v>289</v>
      </c>
      <c r="N4" s="5" t="s">
        <v>290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/>
      <c r="C6" s="7"/>
      <c r="D6" s="7"/>
      <c r="E6" s="7"/>
      <c r="F6" s="7"/>
      <c r="G6" s="7"/>
      <c r="H6" s="7"/>
      <c r="I6" s="6"/>
      <c r="J6" s="6"/>
      <c r="K6" s="7"/>
      <c r="L6" s="9"/>
      <c r="M6" s="9"/>
      <c r="N6" s="9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291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292</v>
      </c>
      <c r="N2" s="1" t="s">
        <v>277</v>
      </c>
    </row>
    <row r="3" spans="1:14" s="1" customFormat="1" ht="27" customHeight="1">
      <c r="A3" s="5" t="s">
        <v>278</v>
      </c>
      <c r="B3" s="5" t="s">
        <v>77</v>
      </c>
      <c r="C3" s="5" t="s">
        <v>293</v>
      </c>
      <c r="D3" s="5" t="s">
        <v>5</v>
      </c>
      <c r="E3" s="5" t="s">
        <v>294</v>
      </c>
      <c r="F3" s="5" t="s">
        <v>295</v>
      </c>
      <c r="G3" s="5" t="s">
        <v>296</v>
      </c>
      <c r="H3" s="5" t="s">
        <v>282</v>
      </c>
      <c r="I3" s="5" t="s">
        <v>283</v>
      </c>
      <c r="J3" s="5" t="s">
        <v>297</v>
      </c>
      <c r="K3" s="5" t="s">
        <v>281</v>
      </c>
      <c r="L3" s="5" t="s">
        <v>298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299</v>
      </c>
      <c r="M4" s="8" t="s">
        <v>300</v>
      </c>
      <c r="N4" s="8" t="s">
        <v>301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303</v>
      </c>
      <c r="S2" s="1" t="s">
        <v>304</v>
      </c>
    </row>
    <row r="3" spans="1:19" s="1" customFormat="1" ht="30" customHeight="1">
      <c r="A3" s="5" t="s">
        <v>278</v>
      </c>
      <c r="B3" s="5" t="s">
        <v>77</v>
      </c>
      <c r="C3" s="5" t="s">
        <v>5</v>
      </c>
      <c r="D3" s="5" t="s">
        <v>297</v>
      </c>
      <c r="E3" s="5" t="s">
        <v>305</v>
      </c>
      <c r="F3" s="5" t="s">
        <v>306</v>
      </c>
      <c r="G3" s="5" t="s">
        <v>307</v>
      </c>
      <c r="H3" s="5" t="s">
        <v>308</v>
      </c>
      <c r="I3" s="5" t="s">
        <v>309</v>
      </c>
      <c r="J3" s="5" t="s">
        <v>285</v>
      </c>
      <c r="K3" s="5" t="s">
        <v>310</v>
      </c>
      <c r="L3" s="5" t="s">
        <v>311</v>
      </c>
      <c r="M3" s="5" t="s">
        <v>312</v>
      </c>
      <c r="N3" s="5" t="s">
        <v>313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285</v>
      </c>
      <c r="O4" s="5" t="s">
        <v>314</v>
      </c>
      <c r="P4" s="5" t="s">
        <v>281</v>
      </c>
      <c r="Q4" s="5" t="s">
        <v>282</v>
      </c>
      <c r="R4" s="5" t="s">
        <v>283</v>
      </c>
      <c r="S4" s="5" t="s">
        <v>315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/>
      <c r="C6" s="7"/>
      <c r="D6" s="7"/>
      <c r="E6" s="7"/>
      <c r="F6" s="7"/>
      <c r="G6" s="6"/>
      <c r="H6" s="6"/>
      <c r="I6" s="6"/>
      <c r="J6" s="6"/>
      <c r="K6" s="6"/>
      <c r="L6" s="7"/>
      <c r="M6" s="7"/>
      <c r="N6" s="6"/>
      <c r="O6" s="6"/>
      <c r="P6" s="7"/>
      <c r="Q6" s="7"/>
      <c r="R6" s="7"/>
      <c r="S6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K15" sqref="K15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35.710937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986.84302</v>
      </c>
      <c r="F6" s="9">
        <v>634.766477</v>
      </c>
      <c r="G6" s="9">
        <v>64.416543</v>
      </c>
      <c r="H6" s="9">
        <v>270.82</v>
      </c>
      <c r="I6" s="9">
        <v>16.84</v>
      </c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986.84302</v>
      </c>
      <c r="F7" s="9">
        <v>634.766477</v>
      </c>
      <c r="G7" s="9">
        <v>64.416543</v>
      </c>
      <c r="H7" s="9">
        <v>270.82</v>
      </c>
      <c r="I7" s="9">
        <v>16.84</v>
      </c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986.84302</v>
      </c>
      <c r="F8" s="9">
        <v>634.766477</v>
      </c>
      <c r="G8" s="9">
        <v>64.416543</v>
      </c>
      <c r="H8" s="9">
        <v>270.82</v>
      </c>
      <c r="I8" s="9">
        <v>16.84</v>
      </c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310.182735</v>
      </c>
      <c r="F9" s="9">
        <v>310.182735</v>
      </c>
      <c r="G9" s="9"/>
      <c r="H9" s="9"/>
      <c r="I9" s="9"/>
    </row>
    <row r="10" spans="1:9" s="1" customFormat="1" ht="19.5" customHeight="1">
      <c r="A10" s="7" t="s">
        <v>92</v>
      </c>
      <c r="B10" s="7" t="s">
        <v>89</v>
      </c>
      <c r="C10" s="7" t="s">
        <v>90</v>
      </c>
      <c r="D10" s="7" t="s">
        <v>91</v>
      </c>
      <c r="E10" s="9">
        <v>675.660285</v>
      </c>
      <c r="F10" s="9">
        <v>324.583742</v>
      </c>
      <c r="G10" s="9">
        <v>64.416543</v>
      </c>
      <c r="H10" s="9">
        <v>269.82</v>
      </c>
      <c r="I10" s="9">
        <v>16.84</v>
      </c>
    </row>
    <row r="11" spans="1:9" s="1" customFormat="1" ht="19.5" customHeight="1">
      <c r="A11" s="7" t="s">
        <v>93</v>
      </c>
      <c r="B11" s="7" t="s">
        <v>89</v>
      </c>
      <c r="C11" s="7" t="s">
        <v>90</v>
      </c>
      <c r="D11" s="7" t="s">
        <v>91</v>
      </c>
      <c r="E11" s="9">
        <v>1</v>
      </c>
      <c r="F11" s="9"/>
      <c r="G11" s="9"/>
      <c r="H11" s="9">
        <v>1</v>
      </c>
      <c r="I11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 customHeight="1">
      <c r="A1" s="1" t="s">
        <v>316</v>
      </c>
      <c r="B1" s="1" t="s">
        <v>316</v>
      </c>
    </row>
    <row r="2" spans="1:7" s="1" customFormat="1" ht="12.75" customHeight="1">
      <c r="A2" s="2"/>
      <c r="B2" s="2"/>
      <c r="C2" s="2" t="s">
        <v>84</v>
      </c>
      <c r="D2" s="2"/>
      <c r="E2" s="2"/>
      <c r="F2" s="2"/>
      <c r="G2" s="2">
        <v>1101.01222</v>
      </c>
    </row>
    <row r="3" spans="1:7" s="1" customFormat="1" ht="12.75" customHeight="1">
      <c r="A3" s="2" t="s">
        <v>317</v>
      </c>
      <c r="B3" s="2" t="s">
        <v>318</v>
      </c>
      <c r="C3" s="2" t="s">
        <v>84</v>
      </c>
      <c r="D3" s="2" t="s">
        <v>319</v>
      </c>
      <c r="E3" s="2" t="s">
        <v>320</v>
      </c>
      <c r="F3" s="2" t="s">
        <v>321</v>
      </c>
      <c r="G3" s="2">
        <v>0.9</v>
      </c>
    </row>
    <row r="4" spans="1:7" s="1" customFormat="1" ht="12.75" customHeight="1">
      <c r="A4" s="2" t="s">
        <v>317</v>
      </c>
      <c r="B4" s="2" t="s">
        <v>318</v>
      </c>
      <c r="C4" s="2" t="s">
        <v>84</v>
      </c>
      <c r="D4" s="2" t="s">
        <v>319</v>
      </c>
      <c r="E4" s="2" t="s">
        <v>322</v>
      </c>
      <c r="F4" s="2" t="s">
        <v>321</v>
      </c>
      <c r="G4" s="2">
        <v>9.94</v>
      </c>
    </row>
    <row r="5" spans="1:7" s="1" customFormat="1" ht="12.75" customHeight="1">
      <c r="A5" s="2" t="s">
        <v>317</v>
      </c>
      <c r="B5" s="2" t="s">
        <v>318</v>
      </c>
      <c r="C5" s="2" t="s">
        <v>84</v>
      </c>
      <c r="D5" s="2" t="s">
        <v>323</v>
      </c>
      <c r="E5" s="2" t="s">
        <v>324</v>
      </c>
      <c r="F5" s="2" t="s">
        <v>325</v>
      </c>
      <c r="G5" s="2">
        <v>10.3164</v>
      </c>
    </row>
    <row r="6" spans="1:7" s="1" customFormat="1" ht="12.75" customHeight="1">
      <c r="A6" s="2" t="s">
        <v>317</v>
      </c>
      <c r="B6" s="2" t="s">
        <v>318</v>
      </c>
      <c r="C6" s="2" t="s">
        <v>84</v>
      </c>
      <c r="D6" s="2" t="s">
        <v>319</v>
      </c>
      <c r="E6" s="2" t="s">
        <v>320</v>
      </c>
      <c r="F6" s="2" t="s">
        <v>321</v>
      </c>
      <c r="G6" s="2">
        <v>5.47</v>
      </c>
    </row>
    <row r="7" spans="1:7" s="1" customFormat="1" ht="12.75" customHeight="1">
      <c r="A7" s="2" t="s">
        <v>317</v>
      </c>
      <c r="B7" s="2" t="s">
        <v>318</v>
      </c>
      <c r="C7" s="2" t="s">
        <v>84</v>
      </c>
      <c r="D7" s="2" t="s">
        <v>319</v>
      </c>
      <c r="E7" s="2" t="s">
        <v>320</v>
      </c>
      <c r="F7" s="2" t="s">
        <v>321</v>
      </c>
      <c r="G7" s="2">
        <v>4.4</v>
      </c>
    </row>
    <row r="8" spans="1:7" s="1" customFormat="1" ht="12.75" customHeight="1">
      <c r="A8" s="2" t="s">
        <v>317</v>
      </c>
      <c r="B8" s="2" t="s">
        <v>318</v>
      </c>
      <c r="C8" s="2" t="s">
        <v>84</v>
      </c>
      <c r="D8" s="2" t="s">
        <v>319</v>
      </c>
      <c r="E8" s="2" t="s">
        <v>320</v>
      </c>
      <c r="F8" s="2" t="s">
        <v>321</v>
      </c>
      <c r="G8" s="2">
        <v>1.5</v>
      </c>
    </row>
    <row r="9" spans="1:7" s="1" customFormat="1" ht="12.75" customHeight="1">
      <c r="A9" s="2" t="s">
        <v>317</v>
      </c>
      <c r="B9" s="2" t="s">
        <v>318</v>
      </c>
      <c r="C9" s="2" t="s">
        <v>84</v>
      </c>
      <c r="D9" s="2" t="s">
        <v>319</v>
      </c>
      <c r="E9" s="2" t="s">
        <v>320</v>
      </c>
      <c r="F9" s="2" t="s">
        <v>321</v>
      </c>
      <c r="G9" s="2">
        <v>0.4</v>
      </c>
    </row>
    <row r="10" spans="1:7" s="1" customFormat="1" ht="12.75" customHeight="1">
      <c r="A10" s="2" t="s">
        <v>317</v>
      </c>
      <c r="B10" s="2" t="s">
        <v>318</v>
      </c>
      <c r="C10" s="2" t="s">
        <v>84</v>
      </c>
      <c r="D10" s="2" t="s">
        <v>319</v>
      </c>
      <c r="E10" s="2" t="s">
        <v>322</v>
      </c>
      <c r="F10" s="2" t="s">
        <v>321</v>
      </c>
      <c r="G10" s="2">
        <v>5.9</v>
      </c>
    </row>
    <row r="11" spans="1:7" s="1" customFormat="1" ht="12.75" customHeight="1">
      <c r="A11" s="2" t="s">
        <v>317</v>
      </c>
      <c r="B11" s="2" t="s">
        <v>318</v>
      </c>
      <c r="C11" s="2" t="s">
        <v>84</v>
      </c>
      <c r="D11" s="2" t="s">
        <v>319</v>
      </c>
      <c r="E11" s="2" t="s">
        <v>320</v>
      </c>
      <c r="F11" s="2" t="s">
        <v>321</v>
      </c>
      <c r="G11" s="2">
        <v>5</v>
      </c>
    </row>
    <row r="12" spans="1:7" s="1" customFormat="1" ht="12.75" customHeight="1">
      <c r="A12" s="2" t="s">
        <v>317</v>
      </c>
      <c r="B12" s="2" t="s">
        <v>318</v>
      </c>
      <c r="C12" s="2" t="s">
        <v>84</v>
      </c>
      <c r="D12" s="2" t="s">
        <v>319</v>
      </c>
      <c r="E12" s="2" t="s">
        <v>320</v>
      </c>
      <c r="F12" s="2" t="s">
        <v>321</v>
      </c>
      <c r="G12" s="2">
        <v>12.75</v>
      </c>
    </row>
    <row r="13" spans="1:7" s="1" customFormat="1" ht="12.75" customHeight="1">
      <c r="A13" s="2" t="s">
        <v>317</v>
      </c>
      <c r="B13" s="2" t="s">
        <v>318</v>
      </c>
      <c r="C13" s="2" t="s">
        <v>84</v>
      </c>
      <c r="D13" s="2" t="s">
        <v>319</v>
      </c>
      <c r="E13" s="2" t="s">
        <v>322</v>
      </c>
      <c r="F13" s="2" t="s">
        <v>321</v>
      </c>
      <c r="G13" s="2">
        <v>1</v>
      </c>
    </row>
    <row r="14" spans="1:7" s="1" customFormat="1" ht="12.75" customHeight="1">
      <c r="A14" s="2" t="s">
        <v>317</v>
      </c>
      <c r="B14" s="2" t="s">
        <v>318</v>
      </c>
      <c r="C14" s="2" t="s">
        <v>84</v>
      </c>
      <c r="D14" s="2" t="s">
        <v>319</v>
      </c>
      <c r="E14" s="2" t="s">
        <v>320</v>
      </c>
      <c r="F14" s="2" t="s">
        <v>321</v>
      </c>
      <c r="G14" s="2">
        <v>18.7</v>
      </c>
    </row>
    <row r="15" spans="1:7" s="1" customFormat="1" ht="12.75" customHeight="1">
      <c r="A15" s="2" t="s">
        <v>317</v>
      </c>
      <c r="B15" s="2" t="s">
        <v>318</v>
      </c>
      <c r="C15" s="2" t="s">
        <v>84</v>
      </c>
      <c r="D15" s="2" t="s">
        <v>319</v>
      </c>
      <c r="E15" s="2" t="s">
        <v>320</v>
      </c>
      <c r="F15" s="2" t="s">
        <v>321</v>
      </c>
      <c r="G15" s="2">
        <v>13.1</v>
      </c>
    </row>
    <row r="16" spans="1:7" s="1" customFormat="1" ht="12.75" customHeight="1">
      <c r="A16" s="2" t="s">
        <v>317</v>
      </c>
      <c r="B16" s="2" t="s">
        <v>318</v>
      </c>
      <c r="C16" s="2" t="s">
        <v>84</v>
      </c>
      <c r="D16" s="2" t="s">
        <v>319</v>
      </c>
      <c r="E16" s="2" t="s">
        <v>320</v>
      </c>
      <c r="F16" s="2" t="s">
        <v>321</v>
      </c>
      <c r="G16" s="2">
        <v>36.7</v>
      </c>
    </row>
    <row r="17" spans="1:7" s="1" customFormat="1" ht="12.75" customHeight="1">
      <c r="A17" s="2" t="s">
        <v>317</v>
      </c>
      <c r="B17" s="2" t="s">
        <v>318</v>
      </c>
      <c r="C17" s="2" t="s">
        <v>84</v>
      </c>
      <c r="D17" s="2" t="s">
        <v>319</v>
      </c>
      <c r="E17" s="2" t="s">
        <v>320</v>
      </c>
      <c r="F17" s="2" t="s">
        <v>321</v>
      </c>
      <c r="G17" s="2">
        <v>77</v>
      </c>
    </row>
    <row r="18" spans="1:7" s="1" customFormat="1" ht="12.75" customHeight="1">
      <c r="A18" s="2" t="s">
        <v>317</v>
      </c>
      <c r="B18" s="2" t="s">
        <v>318</v>
      </c>
      <c r="C18" s="2" t="s">
        <v>84</v>
      </c>
      <c r="D18" s="2" t="s">
        <v>319</v>
      </c>
      <c r="E18" s="2" t="s">
        <v>326</v>
      </c>
      <c r="F18" s="2" t="s">
        <v>327</v>
      </c>
      <c r="G18" s="2">
        <v>8.096543</v>
      </c>
    </row>
    <row r="19" spans="1:7" s="1" customFormat="1" ht="12.75" customHeight="1">
      <c r="A19" s="2" t="s">
        <v>317</v>
      </c>
      <c r="B19" s="2" t="s">
        <v>318</v>
      </c>
      <c r="C19" s="2" t="s">
        <v>84</v>
      </c>
      <c r="D19" s="2" t="s">
        <v>319</v>
      </c>
      <c r="E19" s="2" t="s">
        <v>320</v>
      </c>
      <c r="F19" s="2" t="s">
        <v>321</v>
      </c>
      <c r="G19" s="2">
        <v>1</v>
      </c>
    </row>
    <row r="20" spans="1:7" s="1" customFormat="1" ht="12.75" customHeight="1">
      <c r="A20" s="2" t="s">
        <v>317</v>
      </c>
      <c r="B20" s="2" t="s">
        <v>318</v>
      </c>
      <c r="C20" s="2" t="s">
        <v>84</v>
      </c>
      <c r="D20" s="2" t="s">
        <v>319</v>
      </c>
      <c r="E20" s="2" t="s">
        <v>326</v>
      </c>
      <c r="F20" s="2" t="s">
        <v>328</v>
      </c>
      <c r="G20" s="2">
        <v>5</v>
      </c>
    </row>
    <row r="21" spans="1:7" s="1" customFormat="1" ht="12.75" customHeight="1">
      <c r="A21" s="2" t="s">
        <v>317</v>
      </c>
      <c r="B21" s="2" t="s">
        <v>318</v>
      </c>
      <c r="C21" s="2" t="s">
        <v>84</v>
      </c>
      <c r="D21" s="2" t="s">
        <v>319</v>
      </c>
      <c r="E21" s="2" t="s">
        <v>326</v>
      </c>
      <c r="F21" s="2" t="s">
        <v>329</v>
      </c>
      <c r="G21" s="2">
        <v>45.32</v>
      </c>
    </row>
    <row r="22" spans="1:7" s="1" customFormat="1" ht="12.75" customHeight="1">
      <c r="A22" s="2" t="s">
        <v>317</v>
      </c>
      <c r="B22" s="2" t="s">
        <v>318</v>
      </c>
      <c r="C22" s="2" t="s">
        <v>84</v>
      </c>
      <c r="D22" s="2" t="s">
        <v>319</v>
      </c>
      <c r="E22" s="2" t="s">
        <v>330</v>
      </c>
      <c r="F22" s="2" t="s">
        <v>331</v>
      </c>
      <c r="G22" s="2">
        <v>53.513</v>
      </c>
    </row>
    <row r="23" spans="1:7" s="1" customFormat="1" ht="12.75" customHeight="1">
      <c r="A23" s="2" t="s">
        <v>317</v>
      </c>
      <c r="B23" s="2" t="s">
        <v>318</v>
      </c>
      <c r="C23" s="2" t="s">
        <v>84</v>
      </c>
      <c r="D23" s="2" t="s">
        <v>319</v>
      </c>
      <c r="E23" s="2" t="s">
        <v>332</v>
      </c>
      <c r="F23" s="2" t="s">
        <v>331</v>
      </c>
      <c r="G23" s="2">
        <v>107.127942</v>
      </c>
    </row>
    <row r="24" spans="1:7" s="1" customFormat="1" ht="12.75" customHeight="1">
      <c r="A24" s="2" t="s">
        <v>317</v>
      </c>
      <c r="B24" s="2" t="s">
        <v>318</v>
      </c>
      <c r="C24" s="2" t="s">
        <v>84</v>
      </c>
      <c r="D24" s="2" t="s">
        <v>319</v>
      </c>
      <c r="E24" s="2" t="s">
        <v>333</v>
      </c>
      <c r="F24" s="2" t="s">
        <v>334</v>
      </c>
      <c r="G24" s="2">
        <v>163.9428</v>
      </c>
    </row>
    <row r="25" spans="1:7" s="1" customFormat="1" ht="12.75" customHeight="1">
      <c r="A25" s="2" t="s">
        <v>317</v>
      </c>
      <c r="B25" s="2" t="s">
        <v>318</v>
      </c>
      <c r="C25" s="2" t="s">
        <v>84</v>
      </c>
      <c r="D25" s="2" t="s">
        <v>319</v>
      </c>
      <c r="E25" s="2" t="s">
        <v>320</v>
      </c>
      <c r="F25" s="2" t="s">
        <v>321</v>
      </c>
      <c r="G25" s="2">
        <v>1</v>
      </c>
    </row>
    <row r="26" spans="1:7" s="1" customFormat="1" ht="12.75" customHeight="1">
      <c r="A26" s="2" t="s">
        <v>317</v>
      </c>
      <c r="B26" s="2" t="s">
        <v>318</v>
      </c>
      <c r="C26" s="2" t="s">
        <v>84</v>
      </c>
      <c r="D26" s="2" t="s">
        <v>323</v>
      </c>
      <c r="E26" s="2" t="s">
        <v>335</v>
      </c>
      <c r="F26" s="2" t="s">
        <v>336</v>
      </c>
      <c r="G26" s="2">
        <v>36.608628</v>
      </c>
    </row>
    <row r="27" spans="1:7" s="1" customFormat="1" ht="12.75" customHeight="1">
      <c r="A27" s="2" t="s">
        <v>317</v>
      </c>
      <c r="B27" s="2" t="s">
        <v>318</v>
      </c>
      <c r="C27" s="2" t="s">
        <v>84</v>
      </c>
      <c r="D27" s="2" t="s">
        <v>323</v>
      </c>
      <c r="E27" s="2" t="s">
        <v>337</v>
      </c>
      <c r="F27" s="2" t="s">
        <v>338</v>
      </c>
      <c r="G27" s="2">
        <v>0.09</v>
      </c>
    </row>
    <row r="28" spans="1:7" s="1" customFormat="1" ht="12.75" customHeight="1">
      <c r="A28" s="2" t="s">
        <v>317</v>
      </c>
      <c r="B28" s="2" t="s">
        <v>318</v>
      </c>
      <c r="C28" s="2" t="s">
        <v>84</v>
      </c>
      <c r="D28" s="2" t="s">
        <v>319</v>
      </c>
      <c r="E28" s="2" t="s">
        <v>320</v>
      </c>
      <c r="F28" s="2" t="s">
        <v>321</v>
      </c>
      <c r="G28" s="2">
        <v>10</v>
      </c>
    </row>
    <row r="29" spans="1:7" s="1" customFormat="1" ht="12.75" customHeight="1">
      <c r="A29" s="2" t="s">
        <v>317</v>
      </c>
      <c r="B29" s="2" t="s">
        <v>318</v>
      </c>
      <c r="C29" s="2" t="s">
        <v>84</v>
      </c>
      <c r="D29" s="2" t="s">
        <v>323</v>
      </c>
      <c r="E29" s="2" t="s">
        <v>339</v>
      </c>
      <c r="F29" s="2" t="s">
        <v>340</v>
      </c>
      <c r="G29" s="2">
        <v>54.035807</v>
      </c>
    </row>
    <row r="30" spans="1:7" s="1" customFormat="1" ht="12.75" customHeight="1">
      <c r="A30" s="2" t="s">
        <v>317</v>
      </c>
      <c r="B30" s="2" t="s">
        <v>318</v>
      </c>
      <c r="C30" s="2" t="s">
        <v>84</v>
      </c>
      <c r="D30" s="2" t="s">
        <v>323</v>
      </c>
      <c r="E30" s="2" t="s">
        <v>341</v>
      </c>
      <c r="F30" s="2" t="s">
        <v>342</v>
      </c>
      <c r="G30" s="2">
        <v>9.0655</v>
      </c>
    </row>
    <row r="31" spans="1:7" s="1" customFormat="1" ht="12.75" customHeight="1">
      <c r="A31" s="2" t="s">
        <v>317</v>
      </c>
      <c r="B31" s="2" t="s">
        <v>318</v>
      </c>
      <c r="C31" s="2" t="s">
        <v>84</v>
      </c>
      <c r="D31" s="2" t="s">
        <v>319</v>
      </c>
      <c r="E31" s="2" t="s">
        <v>320</v>
      </c>
      <c r="F31" s="2" t="s">
        <v>321</v>
      </c>
      <c r="G31" s="2">
        <v>4</v>
      </c>
    </row>
    <row r="32" spans="1:7" s="1" customFormat="1" ht="12.75" customHeight="1">
      <c r="A32" s="2" t="s">
        <v>317</v>
      </c>
      <c r="B32" s="2" t="s">
        <v>318</v>
      </c>
      <c r="C32" s="2" t="s">
        <v>84</v>
      </c>
      <c r="D32" s="2" t="s">
        <v>323</v>
      </c>
      <c r="E32" s="2" t="s">
        <v>343</v>
      </c>
      <c r="F32" s="2" t="s">
        <v>344</v>
      </c>
      <c r="G32" s="2">
        <v>60.756</v>
      </c>
    </row>
    <row r="33" spans="1:7" s="1" customFormat="1" ht="12.75" customHeight="1">
      <c r="A33" s="2" t="s">
        <v>317</v>
      </c>
      <c r="B33" s="2" t="s">
        <v>318</v>
      </c>
      <c r="C33" s="2" t="s">
        <v>84</v>
      </c>
      <c r="D33" s="2" t="s">
        <v>323</v>
      </c>
      <c r="E33" s="2" t="s">
        <v>345</v>
      </c>
      <c r="F33" s="2" t="s">
        <v>344</v>
      </c>
      <c r="G33" s="2">
        <v>12.144</v>
      </c>
    </row>
    <row r="34" spans="1:7" s="1" customFormat="1" ht="12.75" customHeight="1">
      <c r="A34" s="2" t="s">
        <v>317</v>
      </c>
      <c r="B34" s="2" t="s">
        <v>318</v>
      </c>
      <c r="C34" s="2" t="s">
        <v>84</v>
      </c>
      <c r="D34" s="2" t="s">
        <v>323</v>
      </c>
      <c r="E34" s="2" t="s">
        <v>346</v>
      </c>
      <c r="F34" s="2" t="s">
        <v>344</v>
      </c>
      <c r="G34" s="2">
        <v>10.0464</v>
      </c>
    </row>
    <row r="35" spans="1:7" s="1" customFormat="1" ht="12.75" customHeight="1">
      <c r="A35" s="2" t="s">
        <v>317</v>
      </c>
      <c r="B35" s="2" t="s">
        <v>318</v>
      </c>
      <c r="C35" s="2" t="s">
        <v>84</v>
      </c>
      <c r="D35" s="2" t="s">
        <v>323</v>
      </c>
      <c r="E35" s="2" t="s">
        <v>347</v>
      </c>
      <c r="F35" s="2" t="s">
        <v>344</v>
      </c>
      <c r="G35" s="2">
        <v>11.112</v>
      </c>
    </row>
    <row r="36" spans="1:7" s="1" customFormat="1" ht="12.75" customHeight="1">
      <c r="A36" s="2" t="s">
        <v>317</v>
      </c>
      <c r="B36" s="2" t="s">
        <v>318</v>
      </c>
      <c r="C36" s="2" t="s">
        <v>84</v>
      </c>
      <c r="D36" s="2" t="s">
        <v>323</v>
      </c>
      <c r="E36" s="2" t="s">
        <v>348</v>
      </c>
      <c r="F36" s="2" t="s">
        <v>344</v>
      </c>
      <c r="G36" s="2">
        <v>6.396</v>
      </c>
    </row>
    <row r="37" spans="1:7" s="1" customFormat="1" ht="12.75" customHeight="1">
      <c r="A37" s="2" t="s">
        <v>317</v>
      </c>
      <c r="B37" s="2" t="s">
        <v>318</v>
      </c>
      <c r="C37" s="2" t="s">
        <v>84</v>
      </c>
      <c r="D37" s="2" t="s">
        <v>319</v>
      </c>
      <c r="E37" s="2" t="s">
        <v>326</v>
      </c>
      <c r="F37" s="2" t="s">
        <v>349</v>
      </c>
      <c r="G37" s="2">
        <v>6</v>
      </c>
    </row>
    <row r="38" spans="1:7" s="1" customFormat="1" ht="12.75" customHeight="1">
      <c r="A38" s="2" t="s">
        <v>317</v>
      </c>
      <c r="B38" s="2" t="s">
        <v>318</v>
      </c>
      <c r="C38" s="2" t="s">
        <v>84</v>
      </c>
      <c r="D38" s="2" t="s">
        <v>319</v>
      </c>
      <c r="E38" s="2" t="s">
        <v>320</v>
      </c>
      <c r="F38" s="2" t="s">
        <v>321</v>
      </c>
      <c r="G38" s="2">
        <v>3.5</v>
      </c>
    </row>
    <row r="39" spans="1:7" s="1" customFormat="1" ht="12.75" customHeight="1">
      <c r="A39" s="2" t="s">
        <v>317</v>
      </c>
      <c r="B39" s="2" t="s">
        <v>318</v>
      </c>
      <c r="C39" s="2" t="s">
        <v>84</v>
      </c>
      <c r="D39" s="2" t="s">
        <v>323</v>
      </c>
      <c r="E39" s="2" t="s">
        <v>350</v>
      </c>
      <c r="F39" s="2" t="s">
        <v>344</v>
      </c>
      <c r="G39" s="2">
        <v>81.672</v>
      </c>
    </row>
    <row r="40" spans="1:7" s="1" customFormat="1" ht="12.75" customHeight="1">
      <c r="A40" s="2" t="s">
        <v>317</v>
      </c>
      <c r="B40" s="2" t="s">
        <v>318</v>
      </c>
      <c r="C40" s="2" t="s">
        <v>84</v>
      </c>
      <c r="D40" s="2" t="s">
        <v>351</v>
      </c>
      <c r="E40" s="2" t="s">
        <v>320</v>
      </c>
      <c r="F40" s="2" t="s">
        <v>321</v>
      </c>
      <c r="G40" s="2">
        <v>1</v>
      </c>
    </row>
    <row r="41" spans="1:7" s="1" customFormat="1" ht="12.75" customHeight="1">
      <c r="A41" s="2" t="s">
        <v>317</v>
      </c>
      <c r="B41" s="2" t="s">
        <v>318</v>
      </c>
      <c r="C41" s="2" t="s">
        <v>84</v>
      </c>
      <c r="D41" s="2" t="s">
        <v>319</v>
      </c>
      <c r="E41" s="2" t="s">
        <v>320</v>
      </c>
      <c r="F41" s="2" t="s">
        <v>321</v>
      </c>
      <c r="G41" s="2">
        <v>74.4</v>
      </c>
    </row>
    <row r="42" spans="1:7" s="1" customFormat="1" ht="12.75" customHeight="1">
      <c r="A42" s="2" t="s">
        <v>317</v>
      </c>
      <c r="B42" s="2" t="s">
        <v>318</v>
      </c>
      <c r="C42" s="2" t="s">
        <v>84</v>
      </c>
      <c r="D42" s="2" t="s">
        <v>323</v>
      </c>
      <c r="E42" s="2" t="s">
        <v>352</v>
      </c>
      <c r="F42" s="2" t="s">
        <v>353</v>
      </c>
      <c r="G42" s="2">
        <v>17.94</v>
      </c>
    </row>
    <row r="43" spans="1:7" s="1" customFormat="1" ht="12.75" customHeight="1">
      <c r="A43" s="2" t="s">
        <v>354</v>
      </c>
      <c r="B43" s="2" t="s">
        <v>355</v>
      </c>
      <c r="C43" s="2" t="s">
        <v>84</v>
      </c>
      <c r="D43" s="2" t="s">
        <v>323</v>
      </c>
      <c r="E43" s="2" t="s">
        <v>333</v>
      </c>
      <c r="F43" s="2" t="s">
        <v>334</v>
      </c>
      <c r="G43" s="2">
        <v>114.1692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 customHeight="1">
      <c r="A1" s="1" t="s">
        <v>356</v>
      </c>
      <c r="B1" s="1" t="s">
        <v>357</v>
      </c>
      <c r="C1" s="1" t="s">
        <v>358</v>
      </c>
      <c r="D1" s="1" t="s">
        <v>359</v>
      </c>
      <c r="E1" s="1" t="s">
        <v>360</v>
      </c>
      <c r="F1" s="1" t="s">
        <v>361</v>
      </c>
      <c r="G1" s="1" t="s">
        <v>362</v>
      </c>
      <c r="H1" s="1" t="s">
        <v>363</v>
      </c>
    </row>
    <row r="2" spans="1:8" s="1" customFormat="1" ht="12.75" customHeight="1">
      <c r="A2" s="2"/>
      <c r="B2" s="2"/>
      <c r="C2" s="2" t="s">
        <v>84</v>
      </c>
      <c r="D2" s="2"/>
      <c r="E2" s="2"/>
      <c r="F2" s="2"/>
      <c r="G2" s="2"/>
      <c r="H2" s="2">
        <v>1101.01222</v>
      </c>
    </row>
    <row r="3" spans="1:8" s="1" customFormat="1" ht="12.75" customHeight="1">
      <c r="A3" s="2" t="s">
        <v>317</v>
      </c>
      <c r="B3" s="2" t="s">
        <v>318</v>
      </c>
      <c r="C3" s="2" t="s">
        <v>84</v>
      </c>
      <c r="D3" s="2" t="s">
        <v>319</v>
      </c>
      <c r="E3" s="2" t="s">
        <v>320</v>
      </c>
      <c r="F3" s="2" t="s">
        <v>321</v>
      </c>
      <c r="G3" s="2" t="s">
        <v>270</v>
      </c>
      <c r="H3" s="2">
        <v>0.9</v>
      </c>
    </row>
    <row r="4" spans="1:8" s="1" customFormat="1" ht="12.75" customHeight="1">
      <c r="A4" s="2" t="s">
        <v>317</v>
      </c>
      <c r="B4" s="2" t="s">
        <v>318</v>
      </c>
      <c r="C4" s="2" t="s">
        <v>84</v>
      </c>
      <c r="D4" s="2" t="s">
        <v>319</v>
      </c>
      <c r="E4" s="2" t="s">
        <v>322</v>
      </c>
      <c r="F4" s="2" t="s">
        <v>321</v>
      </c>
      <c r="G4" s="2" t="s">
        <v>252</v>
      </c>
      <c r="H4" s="2">
        <v>9.94</v>
      </c>
    </row>
    <row r="5" spans="1:8" s="1" customFormat="1" ht="12.75" customHeight="1">
      <c r="A5" s="2" t="s">
        <v>317</v>
      </c>
      <c r="B5" s="2" t="s">
        <v>318</v>
      </c>
      <c r="C5" s="2" t="s">
        <v>84</v>
      </c>
      <c r="D5" s="2" t="s">
        <v>323</v>
      </c>
      <c r="E5" s="2" t="s">
        <v>324</v>
      </c>
      <c r="F5" s="2" t="s">
        <v>325</v>
      </c>
      <c r="G5" s="2" t="s">
        <v>107</v>
      </c>
      <c r="H5" s="2">
        <v>10.3164</v>
      </c>
    </row>
    <row r="6" spans="1:8" s="1" customFormat="1" ht="12.75" customHeight="1">
      <c r="A6" s="2" t="s">
        <v>317</v>
      </c>
      <c r="B6" s="2" t="s">
        <v>318</v>
      </c>
      <c r="C6" s="2" t="s">
        <v>84</v>
      </c>
      <c r="D6" s="2" t="s">
        <v>319</v>
      </c>
      <c r="E6" s="2" t="s">
        <v>320</v>
      </c>
      <c r="F6" s="2" t="s">
        <v>321</v>
      </c>
      <c r="G6" s="2" t="s">
        <v>266</v>
      </c>
      <c r="H6" s="2">
        <v>5.47</v>
      </c>
    </row>
    <row r="7" spans="1:8" s="1" customFormat="1" ht="12.75" customHeight="1">
      <c r="A7" s="2" t="s">
        <v>317</v>
      </c>
      <c r="B7" s="2" t="s">
        <v>318</v>
      </c>
      <c r="C7" s="2" t="s">
        <v>84</v>
      </c>
      <c r="D7" s="2" t="s">
        <v>319</v>
      </c>
      <c r="E7" s="2" t="s">
        <v>320</v>
      </c>
      <c r="F7" s="2" t="s">
        <v>321</v>
      </c>
      <c r="G7" s="2" t="s">
        <v>254</v>
      </c>
      <c r="H7" s="2">
        <v>4.4</v>
      </c>
    </row>
    <row r="8" spans="1:8" s="1" customFormat="1" ht="12.75" customHeight="1">
      <c r="A8" s="2" t="s">
        <v>317</v>
      </c>
      <c r="B8" s="2" t="s">
        <v>318</v>
      </c>
      <c r="C8" s="2" t="s">
        <v>84</v>
      </c>
      <c r="D8" s="2" t="s">
        <v>319</v>
      </c>
      <c r="E8" s="2" t="s">
        <v>320</v>
      </c>
      <c r="F8" s="2" t="s">
        <v>321</v>
      </c>
      <c r="G8" s="2" t="s">
        <v>262</v>
      </c>
      <c r="H8" s="2">
        <v>1.5</v>
      </c>
    </row>
    <row r="9" spans="1:8" s="1" customFormat="1" ht="12.75" customHeight="1">
      <c r="A9" s="2" t="s">
        <v>317</v>
      </c>
      <c r="B9" s="2" t="s">
        <v>318</v>
      </c>
      <c r="C9" s="2" t="s">
        <v>84</v>
      </c>
      <c r="D9" s="2" t="s">
        <v>319</v>
      </c>
      <c r="E9" s="2" t="s">
        <v>320</v>
      </c>
      <c r="F9" s="2" t="s">
        <v>321</v>
      </c>
      <c r="G9" s="2" t="s">
        <v>265</v>
      </c>
      <c r="H9" s="2">
        <v>0.4</v>
      </c>
    </row>
    <row r="10" spans="1:8" s="1" customFormat="1" ht="12.75" customHeight="1">
      <c r="A10" s="2" t="s">
        <v>317</v>
      </c>
      <c r="B10" s="2" t="s">
        <v>318</v>
      </c>
      <c r="C10" s="2" t="s">
        <v>84</v>
      </c>
      <c r="D10" s="2" t="s">
        <v>319</v>
      </c>
      <c r="E10" s="2" t="s">
        <v>322</v>
      </c>
      <c r="F10" s="2" t="s">
        <v>321</v>
      </c>
      <c r="G10" s="2" t="s">
        <v>259</v>
      </c>
      <c r="H10" s="2">
        <v>5.9</v>
      </c>
    </row>
    <row r="11" spans="1:8" s="1" customFormat="1" ht="12.75" customHeight="1">
      <c r="A11" s="2" t="s">
        <v>317</v>
      </c>
      <c r="B11" s="2" t="s">
        <v>318</v>
      </c>
      <c r="C11" s="2" t="s">
        <v>84</v>
      </c>
      <c r="D11" s="2" t="s">
        <v>319</v>
      </c>
      <c r="E11" s="2" t="s">
        <v>320</v>
      </c>
      <c r="F11" s="2" t="s">
        <v>321</v>
      </c>
      <c r="G11" s="2" t="s">
        <v>257</v>
      </c>
      <c r="H11" s="2">
        <v>5</v>
      </c>
    </row>
    <row r="12" spans="1:8" s="1" customFormat="1" ht="12.75" customHeight="1">
      <c r="A12" s="2" t="s">
        <v>317</v>
      </c>
      <c r="B12" s="2" t="s">
        <v>318</v>
      </c>
      <c r="C12" s="2" t="s">
        <v>84</v>
      </c>
      <c r="D12" s="2" t="s">
        <v>319</v>
      </c>
      <c r="E12" s="2" t="s">
        <v>320</v>
      </c>
      <c r="F12" s="2" t="s">
        <v>321</v>
      </c>
      <c r="G12" s="2" t="s">
        <v>269</v>
      </c>
      <c r="H12" s="2">
        <v>12.75</v>
      </c>
    </row>
    <row r="13" spans="1:8" s="1" customFormat="1" ht="12.75" customHeight="1">
      <c r="A13" s="2" t="s">
        <v>317</v>
      </c>
      <c r="B13" s="2" t="s">
        <v>318</v>
      </c>
      <c r="C13" s="2" t="s">
        <v>84</v>
      </c>
      <c r="D13" s="2" t="s">
        <v>319</v>
      </c>
      <c r="E13" s="2" t="s">
        <v>322</v>
      </c>
      <c r="F13" s="2" t="s">
        <v>321</v>
      </c>
      <c r="G13" s="2" t="s">
        <v>258</v>
      </c>
      <c r="H13" s="2">
        <v>1</v>
      </c>
    </row>
    <row r="14" spans="1:8" s="1" customFormat="1" ht="12.75" customHeight="1">
      <c r="A14" s="2" t="s">
        <v>317</v>
      </c>
      <c r="B14" s="2" t="s">
        <v>318</v>
      </c>
      <c r="C14" s="2" t="s">
        <v>84</v>
      </c>
      <c r="D14" s="2" t="s">
        <v>319</v>
      </c>
      <c r="E14" s="2" t="s">
        <v>320</v>
      </c>
      <c r="F14" s="2" t="s">
        <v>321</v>
      </c>
      <c r="G14" s="2" t="s">
        <v>255</v>
      </c>
      <c r="H14" s="2">
        <v>18.7</v>
      </c>
    </row>
    <row r="15" spans="1:8" s="1" customFormat="1" ht="12.75" customHeight="1">
      <c r="A15" s="2" t="s">
        <v>317</v>
      </c>
      <c r="B15" s="2" t="s">
        <v>318</v>
      </c>
      <c r="C15" s="2" t="s">
        <v>84</v>
      </c>
      <c r="D15" s="2" t="s">
        <v>319</v>
      </c>
      <c r="E15" s="2" t="s">
        <v>320</v>
      </c>
      <c r="F15" s="2" t="s">
        <v>321</v>
      </c>
      <c r="G15" s="2" t="s">
        <v>271</v>
      </c>
      <c r="H15" s="2">
        <v>13.1</v>
      </c>
    </row>
    <row r="16" spans="1:8" s="1" customFormat="1" ht="12.75" customHeight="1">
      <c r="A16" s="2" t="s">
        <v>317</v>
      </c>
      <c r="B16" s="2" t="s">
        <v>318</v>
      </c>
      <c r="C16" s="2" t="s">
        <v>84</v>
      </c>
      <c r="D16" s="2" t="s">
        <v>319</v>
      </c>
      <c r="E16" s="2" t="s">
        <v>320</v>
      </c>
      <c r="F16" s="2" t="s">
        <v>321</v>
      </c>
      <c r="G16" s="2" t="s">
        <v>264</v>
      </c>
      <c r="H16" s="2">
        <v>36.7</v>
      </c>
    </row>
    <row r="17" spans="1:8" s="1" customFormat="1" ht="12.75" customHeight="1">
      <c r="A17" s="2" t="s">
        <v>317</v>
      </c>
      <c r="B17" s="2" t="s">
        <v>318</v>
      </c>
      <c r="C17" s="2" t="s">
        <v>84</v>
      </c>
      <c r="D17" s="2" t="s">
        <v>319</v>
      </c>
      <c r="E17" s="2" t="s">
        <v>320</v>
      </c>
      <c r="F17" s="2" t="s">
        <v>321</v>
      </c>
      <c r="G17" s="2" t="s">
        <v>268</v>
      </c>
      <c r="H17" s="2">
        <v>77</v>
      </c>
    </row>
    <row r="18" spans="1:8" s="1" customFormat="1" ht="12.75" customHeight="1">
      <c r="A18" s="2" t="s">
        <v>317</v>
      </c>
      <c r="B18" s="2" t="s">
        <v>318</v>
      </c>
      <c r="C18" s="2" t="s">
        <v>84</v>
      </c>
      <c r="D18" s="2" t="s">
        <v>319</v>
      </c>
      <c r="E18" s="2" t="s">
        <v>326</v>
      </c>
      <c r="F18" s="2" t="s">
        <v>327</v>
      </c>
      <c r="G18" s="2" t="s">
        <v>245</v>
      </c>
      <c r="H18" s="2">
        <v>8.096543</v>
      </c>
    </row>
    <row r="19" spans="1:8" s="1" customFormat="1" ht="12.75" customHeight="1">
      <c r="A19" s="2" t="s">
        <v>317</v>
      </c>
      <c r="B19" s="2" t="s">
        <v>318</v>
      </c>
      <c r="C19" s="2" t="s">
        <v>84</v>
      </c>
      <c r="D19" s="2" t="s">
        <v>319</v>
      </c>
      <c r="E19" s="2" t="s">
        <v>320</v>
      </c>
      <c r="F19" s="2" t="s">
        <v>321</v>
      </c>
      <c r="G19" s="2" t="s">
        <v>263</v>
      </c>
      <c r="H19" s="2">
        <v>1</v>
      </c>
    </row>
    <row r="20" spans="1:8" s="1" customFormat="1" ht="12.75" customHeight="1">
      <c r="A20" s="2" t="s">
        <v>317</v>
      </c>
      <c r="B20" s="2" t="s">
        <v>318</v>
      </c>
      <c r="C20" s="2" t="s">
        <v>84</v>
      </c>
      <c r="D20" s="2" t="s">
        <v>319</v>
      </c>
      <c r="E20" s="2" t="s">
        <v>326</v>
      </c>
      <c r="F20" s="2" t="s">
        <v>328</v>
      </c>
      <c r="G20" s="2" t="s">
        <v>245</v>
      </c>
      <c r="H20" s="2">
        <v>5</v>
      </c>
    </row>
    <row r="21" spans="1:8" s="1" customFormat="1" ht="12.75" customHeight="1">
      <c r="A21" s="2" t="s">
        <v>317</v>
      </c>
      <c r="B21" s="2" t="s">
        <v>318</v>
      </c>
      <c r="C21" s="2" t="s">
        <v>84</v>
      </c>
      <c r="D21" s="2" t="s">
        <v>319</v>
      </c>
      <c r="E21" s="2" t="s">
        <v>326</v>
      </c>
      <c r="F21" s="2" t="s">
        <v>329</v>
      </c>
      <c r="G21" s="2" t="s">
        <v>245</v>
      </c>
      <c r="H21" s="2">
        <v>45.32</v>
      </c>
    </row>
    <row r="22" spans="1:8" s="1" customFormat="1" ht="12.75" customHeight="1">
      <c r="A22" s="2" t="s">
        <v>317</v>
      </c>
      <c r="B22" s="2" t="s">
        <v>318</v>
      </c>
      <c r="C22" s="2" t="s">
        <v>84</v>
      </c>
      <c r="D22" s="2" t="s">
        <v>319</v>
      </c>
      <c r="E22" s="2" t="s">
        <v>330</v>
      </c>
      <c r="F22" s="2" t="s">
        <v>331</v>
      </c>
      <c r="G22" s="2" t="s">
        <v>117</v>
      </c>
      <c r="H22" s="2">
        <v>53.513</v>
      </c>
    </row>
    <row r="23" spans="1:8" s="1" customFormat="1" ht="12.75" customHeight="1">
      <c r="A23" s="2" t="s">
        <v>317</v>
      </c>
      <c r="B23" s="2" t="s">
        <v>318</v>
      </c>
      <c r="C23" s="2" t="s">
        <v>84</v>
      </c>
      <c r="D23" s="2" t="s">
        <v>319</v>
      </c>
      <c r="E23" s="2" t="s">
        <v>332</v>
      </c>
      <c r="F23" s="2" t="s">
        <v>331</v>
      </c>
      <c r="G23" s="2" t="s">
        <v>246</v>
      </c>
      <c r="H23" s="2">
        <v>107.127942</v>
      </c>
    </row>
    <row r="24" spans="1:8" s="1" customFormat="1" ht="12.75" customHeight="1">
      <c r="A24" s="2" t="s">
        <v>317</v>
      </c>
      <c r="B24" s="2" t="s">
        <v>318</v>
      </c>
      <c r="C24" s="2" t="s">
        <v>84</v>
      </c>
      <c r="D24" s="2" t="s">
        <v>319</v>
      </c>
      <c r="E24" s="2" t="s">
        <v>333</v>
      </c>
      <c r="F24" s="2" t="s">
        <v>334</v>
      </c>
      <c r="G24" s="2" t="s">
        <v>101</v>
      </c>
      <c r="H24" s="2">
        <v>163.9428</v>
      </c>
    </row>
    <row r="25" spans="1:8" s="1" customFormat="1" ht="12.75" customHeight="1">
      <c r="A25" s="2" t="s">
        <v>317</v>
      </c>
      <c r="B25" s="2" t="s">
        <v>318</v>
      </c>
      <c r="C25" s="2" t="s">
        <v>84</v>
      </c>
      <c r="D25" s="2" t="s">
        <v>319</v>
      </c>
      <c r="E25" s="2" t="s">
        <v>320</v>
      </c>
      <c r="F25" s="2" t="s">
        <v>321</v>
      </c>
      <c r="G25" s="2" t="s">
        <v>273</v>
      </c>
      <c r="H25" s="2">
        <v>1</v>
      </c>
    </row>
    <row r="26" spans="1:8" s="1" customFormat="1" ht="12.75" customHeight="1">
      <c r="A26" s="2" t="s">
        <v>317</v>
      </c>
      <c r="B26" s="2" t="s">
        <v>318</v>
      </c>
      <c r="C26" s="2" t="s">
        <v>84</v>
      </c>
      <c r="D26" s="2" t="s">
        <v>323</v>
      </c>
      <c r="E26" s="2" t="s">
        <v>335</v>
      </c>
      <c r="F26" s="2" t="s">
        <v>336</v>
      </c>
      <c r="G26" s="2" t="s">
        <v>115</v>
      </c>
      <c r="H26" s="2">
        <v>36.608628</v>
      </c>
    </row>
    <row r="27" spans="1:8" s="1" customFormat="1" ht="12.75" customHeight="1">
      <c r="A27" s="2" t="s">
        <v>317</v>
      </c>
      <c r="B27" s="2" t="s">
        <v>318</v>
      </c>
      <c r="C27" s="2" t="s">
        <v>84</v>
      </c>
      <c r="D27" s="2" t="s">
        <v>323</v>
      </c>
      <c r="E27" s="2" t="s">
        <v>337</v>
      </c>
      <c r="F27" s="2" t="s">
        <v>338</v>
      </c>
      <c r="G27" s="2" t="s">
        <v>240</v>
      </c>
      <c r="H27" s="2">
        <v>0.09</v>
      </c>
    </row>
    <row r="28" spans="1:8" s="1" customFormat="1" ht="12.75" customHeight="1">
      <c r="A28" s="2" t="s">
        <v>317</v>
      </c>
      <c r="B28" s="2" t="s">
        <v>318</v>
      </c>
      <c r="C28" s="2" t="s">
        <v>84</v>
      </c>
      <c r="D28" s="2" t="s">
        <v>319</v>
      </c>
      <c r="E28" s="2" t="s">
        <v>320</v>
      </c>
      <c r="F28" s="2" t="s">
        <v>321</v>
      </c>
      <c r="G28" s="2" t="s">
        <v>261</v>
      </c>
      <c r="H28" s="2">
        <v>10</v>
      </c>
    </row>
    <row r="29" spans="1:8" s="1" customFormat="1" ht="12.75" customHeight="1">
      <c r="A29" s="2" t="s">
        <v>317</v>
      </c>
      <c r="B29" s="2" t="s">
        <v>318</v>
      </c>
      <c r="C29" s="2" t="s">
        <v>84</v>
      </c>
      <c r="D29" s="2" t="s">
        <v>323</v>
      </c>
      <c r="E29" s="2" t="s">
        <v>339</v>
      </c>
      <c r="F29" s="2" t="s">
        <v>340</v>
      </c>
      <c r="G29" s="2" t="s">
        <v>244</v>
      </c>
      <c r="H29" s="2">
        <v>54.035807</v>
      </c>
    </row>
    <row r="30" spans="1:8" s="1" customFormat="1" ht="12.75" customHeight="1">
      <c r="A30" s="2" t="s">
        <v>317</v>
      </c>
      <c r="B30" s="2" t="s">
        <v>318</v>
      </c>
      <c r="C30" s="2" t="s">
        <v>84</v>
      </c>
      <c r="D30" s="2" t="s">
        <v>323</v>
      </c>
      <c r="E30" s="2" t="s">
        <v>341</v>
      </c>
      <c r="F30" s="2" t="s">
        <v>342</v>
      </c>
      <c r="G30" s="2" t="s">
        <v>238</v>
      </c>
      <c r="H30" s="2">
        <v>9.0655</v>
      </c>
    </row>
    <row r="31" spans="1:8" s="1" customFormat="1" ht="12.75" customHeight="1">
      <c r="A31" s="2" t="s">
        <v>317</v>
      </c>
      <c r="B31" s="2" t="s">
        <v>318</v>
      </c>
      <c r="C31" s="2" t="s">
        <v>84</v>
      </c>
      <c r="D31" s="2" t="s">
        <v>319</v>
      </c>
      <c r="E31" s="2" t="s">
        <v>320</v>
      </c>
      <c r="F31" s="2" t="s">
        <v>321</v>
      </c>
      <c r="G31" s="2" t="s">
        <v>267</v>
      </c>
      <c r="H31" s="2">
        <v>4</v>
      </c>
    </row>
    <row r="32" spans="1:8" s="1" customFormat="1" ht="12.75" customHeight="1">
      <c r="A32" s="2" t="s">
        <v>317</v>
      </c>
      <c r="B32" s="2" t="s">
        <v>318</v>
      </c>
      <c r="C32" s="2" t="s">
        <v>84</v>
      </c>
      <c r="D32" s="2" t="s">
        <v>323</v>
      </c>
      <c r="E32" s="2" t="s">
        <v>343</v>
      </c>
      <c r="F32" s="2" t="s">
        <v>344</v>
      </c>
      <c r="G32" s="2" t="s">
        <v>242</v>
      </c>
      <c r="H32" s="2">
        <v>60.756</v>
      </c>
    </row>
    <row r="33" spans="1:8" s="1" customFormat="1" ht="12.75" customHeight="1">
      <c r="A33" s="2" t="s">
        <v>317</v>
      </c>
      <c r="B33" s="2" t="s">
        <v>318</v>
      </c>
      <c r="C33" s="2" t="s">
        <v>84</v>
      </c>
      <c r="D33" s="2" t="s">
        <v>323</v>
      </c>
      <c r="E33" s="2" t="s">
        <v>345</v>
      </c>
      <c r="F33" s="2" t="s">
        <v>344</v>
      </c>
      <c r="G33" s="2" t="s">
        <v>243</v>
      </c>
      <c r="H33" s="2">
        <v>12.144</v>
      </c>
    </row>
    <row r="34" spans="1:8" s="1" customFormat="1" ht="12.75" customHeight="1">
      <c r="A34" s="2" t="s">
        <v>317</v>
      </c>
      <c r="B34" s="2" t="s">
        <v>318</v>
      </c>
      <c r="C34" s="2" t="s">
        <v>84</v>
      </c>
      <c r="D34" s="2" t="s">
        <v>323</v>
      </c>
      <c r="E34" s="2" t="s">
        <v>346</v>
      </c>
      <c r="F34" s="2" t="s">
        <v>344</v>
      </c>
      <c r="G34" s="2" t="s">
        <v>235</v>
      </c>
      <c r="H34" s="2">
        <v>10.0464</v>
      </c>
    </row>
    <row r="35" spans="1:8" s="1" customFormat="1" ht="12.75" customHeight="1">
      <c r="A35" s="2" t="s">
        <v>317</v>
      </c>
      <c r="B35" s="2" t="s">
        <v>318</v>
      </c>
      <c r="C35" s="2" t="s">
        <v>84</v>
      </c>
      <c r="D35" s="2" t="s">
        <v>323</v>
      </c>
      <c r="E35" s="2" t="s">
        <v>347</v>
      </c>
      <c r="F35" s="2" t="s">
        <v>344</v>
      </c>
      <c r="G35" s="2" t="s">
        <v>236</v>
      </c>
      <c r="H35" s="2">
        <v>11.112</v>
      </c>
    </row>
    <row r="36" spans="1:8" s="1" customFormat="1" ht="12.75" customHeight="1">
      <c r="A36" s="2" t="s">
        <v>317</v>
      </c>
      <c r="B36" s="2" t="s">
        <v>318</v>
      </c>
      <c r="C36" s="2" t="s">
        <v>84</v>
      </c>
      <c r="D36" s="2" t="s">
        <v>323</v>
      </c>
      <c r="E36" s="2" t="s">
        <v>348</v>
      </c>
      <c r="F36" s="2" t="s">
        <v>344</v>
      </c>
      <c r="G36" s="2" t="s">
        <v>239</v>
      </c>
      <c r="H36" s="2">
        <v>6.396</v>
      </c>
    </row>
    <row r="37" spans="1:8" s="1" customFormat="1" ht="12.75" customHeight="1">
      <c r="A37" s="2" t="s">
        <v>317</v>
      </c>
      <c r="B37" s="2" t="s">
        <v>318</v>
      </c>
      <c r="C37" s="2" t="s">
        <v>84</v>
      </c>
      <c r="D37" s="2" t="s">
        <v>319</v>
      </c>
      <c r="E37" s="2" t="s">
        <v>326</v>
      </c>
      <c r="F37" s="2" t="s">
        <v>349</v>
      </c>
      <c r="G37" s="2" t="s">
        <v>245</v>
      </c>
      <c r="H37" s="2">
        <v>6</v>
      </c>
    </row>
    <row r="38" spans="1:8" s="1" customFormat="1" ht="12.75" customHeight="1">
      <c r="A38" s="2" t="s">
        <v>317</v>
      </c>
      <c r="B38" s="2" t="s">
        <v>318</v>
      </c>
      <c r="C38" s="2" t="s">
        <v>84</v>
      </c>
      <c r="D38" s="2" t="s">
        <v>319</v>
      </c>
      <c r="E38" s="2" t="s">
        <v>320</v>
      </c>
      <c r="F38" s="2" t="s">
        <v>321</v>
      </c>
      <c r="G38" s="2" t="s">
        <v>272</v>
      </c>
      <c r="H38" s="2">
        <v>3.5</v>
      </c>
    </row>
    <row r="39" spans="1:8" s="1" customFormat="1" ht="12.75" customHeight="1">
      <c r="A39" s="2" t="s">
        <v>317</v>
      </c>
      <c r="B39" s="2" t="s">
        <v>318</v>
      </c>
      <c r="C39" s="2" t="s">
        <v>84</v>
      </c>
      <c r="D39" s="2" t="s">
        <v>323</v>
      </c>
      <c r="E39" s="2" t="s">
        <v>350</v>
      </c>
      <c r="F39" s="2" t="s">
        <v>344</v>
      </c>
      <c r="G39" s="2" t="s">
        <v>237</v>
      </c>
      <c r="H39" s="2">
        <v>81.672</v>
      </c>
    </row>
    <row r="40" spans="1:8" s="1" customFormat="1" ht="12.75" customHeight="1">
      <c r="A40" s="2" t="s">
        <v>317</v>
      </c>
      <c r="B40" s="2" t="s">
        <v>318</v>
      </c>
      <c r="C40" s="2" t="s">
        <v>84</v>
      </c>
      <c r="D40" s="2" t="s">
        <v>351</v>
      </c>
      <c r="E40" s="2" t="s">
        <v>320</v>
      </c>
      <c r="F40" s="2" t="s">
        <v>321</v>
      </c>
      <c r="G40" s="2" t="s">
        <v>274</v>
      </c>
      <c r="H40" s="2">
        <v>1</v>
      </c>
    </row>
    <row r="41" spans="1:8" s="1" customFormat="1" ht="12.75" customHeight="1">
      <c r="A41" s="2" t="s">
        <v>317</v>
      </c>
      <c r="B41" s="2" t="s">
        <v>318</v>
      </c>
      <c r="C41" s="2" t="s">
        <v>84</v>
      </c>
      <c r="D41" s="2" t="s">
        <v>319</v>
      </c>
      <c r="E41" s="2" t="s">
        <v>320</v>
      </c>
      <c r="F41" s="2" t="s">
        <v>321</v>
      </c>
      <c r="G41" s="2" t="s">
        <v>260</v>
      </c>
      <c r="H41" s="2">
        <v>74.4</v>
      </c>
    </row>
    <row r="42" spans="1:8" s="1" customFormat="1" ht="12.75" customHeight="1">
      <c r="A42" s="2" t="s">
        <v>317</v>
      </c>
      <c r="B42" s="2" t="s">
        <v>318</v>
      </c>
      <c r="C42" s="2" t="s">
        <v>84</v>
      </c>
      <c r="D42" s="2" t="s">
        <v>323</v>
      </c>
      <c r="E42" s="2" t="s">
        <v>352</v>
      </c>
      <c r="F42" s="2" t="s">
        <v>353</v>
      </c>
      <c r="G42" s="2" t="s">
        <v>241</v>
      </c>
      <c r="H42" s="2">
        <v>17.94</v>
      </c>
    </row>
    <row r="43" spans="1:8" s="1" customFormat="1" ht="12.75" customHeight="1">
      <c r="A43" s="2" t="s">
        <v>354</v>
      </c>
      <c r="B43" s="2" t="s">
        <v>355</v>
      </c>
      <c r="C43" s="2" t="s">
        <v>84</v>
      </c>
      <c r="D43" s="2" t="s">
        <v>323</v>
      </c>
      <c r="E43" s="2" t="s">
        <v>333</v>
      </c>
      <c r="F43" s="2" t="s">
        <v>334</v>
      </c>
      <c r="G43" s="2" t="s">
        <v>101</v>
      </c>
      <c r="H43" s="2">
        <v>114.1692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6" sqref="F16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16.28125" style="1" customWidth="1"/>
    <col min="4" max="4" width="27.71093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 t="s">
        <v>94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95</v>
      </c>
      <c r="G2" s="1" t="s">
        <v>2</v>
      </c>
    </row>
    <row r="3" spans="1:7" s="1" customFormat="1" ht="21.75" customHeight="1">
      <c r="A3" s="5" t="s">
        <v>96</v>
      </c>
      <c r="B3" s="5" t="s">
        <v>97</v>
      </c>
      <c r="C3" s="5" t="s">
        <v>76</v>
      </c>
      <c r="D3" s="5" t="s">
        <v>77</v>
      </c>
      <c r="E3" s="5" t="s">
        <v>98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99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699.18302</v>
      </c>
      <c r="F6" s="9">
        <v>634.766477</v>
      </c>
      <c r="G6" s="9">
        <v>64.416543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699.18302</v>
      </c>
      <c r="F7" s="9">
        <v>634.766477</v>
      </c>
      <c r="G7" s="9">
        <v>64.416543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699.18302</v>
      </c>
      <c r="F8" s="9">
        <v>634.766477</v>
      </c>
      <c r="G8" s="9">
        <v>64.416543</v>
      </c>
    </row>
    <row r="9" spans="1:7" s="1" customFormat="1" ht="22.5" customHeight="1">
      <c r="A9" s="7" t="s">
        <v>100</v>
      </c>
      <c r="B9" s="7" t="s">
        <v>101</v>
      </c>
      <c r="C9" s="7" t="s">
        <v>90</v>
      </c>
      <c r="D9" s="7" t="s">
        <v>91</v>
      </c>
      <c r="E9" s="9">
        <v>163.9428</v>
      </c>
      <c r="F9" s="25">
        <v>163.9428</v>
      </c>
      <c r="G9" s="25"/>
    </row>
    <row r="10" spans="1:7" s="1" customFormat="1" ht="22.5" customHeight="1">
      <c r="A10" s="7" t="s">
        <v>102</v>
      </c>
      <c r="B10" s="7" t="s">
        <v>103</v>
      </c>
      <c r="C10" s="7" t="s">
        <v>90</v>
      </c>
      <c r="D10" s="7" t="s">
        <v>91</v>
      </c>
      <c r="E10" s="9">
        <v>182.1264</v>
      </c>
      <c r="F10" s="25">
        <v>182.1264</v>
      </c>
      <c r="G10" s="25"/>
    </row>
    <row r="11" spans="1:7" s="1" customFormat="1" ht="22.5" customHeight="1">
      <c r="A11" s="7" t="s">
        <v>104</v>
      </c>
      <c r="B11" s="7" t="s">
        <v>105</v>
      </c>
      <c r="C11" s="7" t="s">
        <v>90</v>
      </c>
      <c r="D11" s="7" t="s">
        <v>91</v>
      </c>
      <c r="E11" s="9">
        <v>9.0655</v>
      </c>
      <c r="F11" s="25">
        <v>9.0655</v>
      </c>
      <c r="G11" s="25"/>
    </row>
    <row r="12" spans="1:7" s="1" customFormat="1" ht="22.5" customHeight="1">
      <c r="A12" s="7" t="s">
        <v>106</v>
      </c>
      <c r="B12" s="7" t="s">
        <v>107</v>
      </c>
      <c r="C12" s="7" t="s">
        <v>90</v>
      </c>
      <c r="D12" s="7" t="s">
        <v>91</v>
      </c>
      <c r="E12" s="9">
        <v>10.3164</v>
      </c>
      <c r="F12" s="25">
        <v>10.3164</v>
      </c>
      <c r="G12" s="25"/>
    </row>
    <row r="13" spans="1:7" s="1" customFormat="1" ht="22.5" customHeight="1">
      <c r="A13" s="7" t="s">
        <v>108</v>
      </c>
      <c r="B13" s="7" t="s">
        <v>109</v>
      </c>
      <c r="C13" s="7" t="s">
        <v>90</v>
      </c>
      <c r="D13" s="7" t="s">
        <v>91</v>
      </c>
      <c r="E13" s="9">
        <v>54.035807</v>
      </c>
      <c r="F13" s="25">
        <v>54.035807</v>
      </c>
      <c r="G13" s="25"/>
    </row>
    <row r="14" spans="1:7" s="1" customFormat="1" ht="22.5" customHeight="1">
      <c r="A14" s="7" t="s">
        <v>110</v>
      </c>
      <c r="B14" s="7" t="s">
        <v>111</v>
      </c>
      <c r="C14" s="7" t="s">
        <v>90</v>
      </c>
      <c r="D14" s="7" t="s">
        <v>91</v>
      </c>
      <c r="E14" s="9">
        <v>17.94</v>
      </c>
      <c r="F14" s="25">
        <v>17.94</v>
      </c>
      <c r="G14" s="25"/>
    </row>
    <row r="15" spans="1:7" s="1" customFormat="1" ht="22.5" customHeight="1">
      <c r="A15" s="7" t="s">
        <v>112</v>
      </c>
      <c r="B15" s="7" t="s">
        <v>113</v>
      </c>
      <c r="C15" s="7" t="s">
        <v>90</v>
      </c>
      <c r="D15" s="7" t="s">
        <v>91</v>
      </c>
      <c r="E15" s="9">
        <v>0.09</v>
      </c>
      <c r="F15" s="25">
        <v>0.09</v>
      </c>
      <c r="G15" s="25"/>
    </row>
    <row r="16" spans="1:7" s="1" customFormat="1" ht="22.5" customHeight="1">
      <c r="A16" s="7" t="s">
        <v>114</v>
      </c>
      <c r="B16" s="7" t="s">
        <v>115</v>
      </c>
      <c r="C16" s="7" t="s">
        <v>90</v>
      </c>
      <c r="D16" s="7" t="s">
        <v>91</v>
      </c>
      <c r="E16" s="9">
        <v>36.608628</v>
      </c>
      <c r="F16" s="25">
        <v>36.608628</v>
      </c>
      <c r="G16" s="25"/>
    </row>
    <row r="17" spans="1:7" s="1" customFormat="1" ht="22.5" customHeight="1">
      <c r="A17" s="7" t="s">
        <v>116</v>
      </c>
      <c r="B17" s="7" t="s">
        <v>117</v>
      </c>
      <c r="C17" s="7" t="s">
        <v>90</v>
      </c>
      <c r="D17" s="7" t="s">
        <v>91</v>
      </c>
      <c r="E17" s="9">
        <v>160.640942</v>
      </c>
      <c r="F17" s="25">
        <v>160.640942</v>
      </c>
      <c r="G17" s="25"/>
    </row>
    <row r="18" spans="1:7" s="1" customFormat="1" ht="22.5" customHeight="1">
      <c r="A18" s="7" t="s">
        <v>118</v>
      </c>
      <c r="B18" s="7" t="s">
        <v>119</v>
      </c>
      <c r="C18" s="7" t="s">
        <v>90</v>
      </c>
      <c r="D18" s="7" t="s">
        <v>91</v>
      </c>
      <c r="E18" s="9">
        <v>45.32</v>
      </c>
      <c r="F18" s="25"/>
      <c r="G18" s="25">
        <v>45.32</v>
      </c>
    </row>
    <row r="19" spans="1:7" s="1" customFormat="1" ht="22.5" customHeight="1">
      <c r="A19" s="7" t="s">
        <v>120</v>
      </c>
      <c r="B19" s="7" t="s">
        <v>121</v>
      </c>
      <c r="C19" s="7" t="s">
        <v>90</v>
      </c>
      <c r="D19" s="7" t="s">
        <v>91</v>
      </c>
      <c r="E19" s="9">
        <v>5</v>
      </c>
      <c r="F19" s="25"/>
      <c r="G19" s="25">
        <v>5</v>
      </c>
    </row>
    <row r="20" spans="1:7" s="1" customFormat="1" ht="22.5" customHeight="1">
      <c r="A20" s="7" t="s">
        <v>122</v>
      </c>
      <c r="B20" s="7" t="s">
        <v>123</v>
      </c>
      <c r="C20" s="7" t="s">
        <v>90</v>
      </c>
      <c r="D20" s="7" t="s">
        <v>91</v>
      </c>
      <c r="E20" s="9">
        <v>8.096543</v>
      </c>
      <c r="F20" s="25"/>
      <c r="G20" s="25">
        <v>8.096543</v>
      </c>
    </row>
    <row r="21" spans="1:7" s="1" customFormat="1" ht="22.5" customHeight="1">
      <c r="A21" s="7" t="s">
        <v>124</v>
      </c>
      <c r="B21" s="7" t="s">
        <v>125</v>
      </c>
      <c r="C21" s="7" t="s">
        <v>90</v>
      </c>
      <c r="D21" s="7" t="s">
        <v>91</v>
      </c>
      <c r="E21" s="9">
        <v>6</v>
      </c>
      <c r="F21" s="25"/>
      <c r="G21" s="25">
        <v>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4" t="s">
        <v>127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128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129</v>
      </c>
      <c r="G4" s="5" t="s">
        <v>130</v>
      </c>
      <c r="H4" s="5"/>
      <c r="I4" s="5"/>
      <c r="J4" s="5" t="s">
        <v>131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99</v>
      </c>
      <c r="H5" s="5" t="s">
        <v>132</v>
      </c>
      <c r="I5" s="5" t="s">
        <v>133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/>
      <c r="E7" s="9"/>
      <c r="F7" s="9"/>
      <c r="G7" s="9"/>
      <c r="H7" s="9"/>
      <c r="I7" s="9"/>
      <c r="J7" s="9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134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135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24"/>
    </row>
    <row r="2" spans="1:9" s="1" customFormat="1" ht="15.75" customHeight="1">
      <c r="A2" s="1" t="s">
        <v>137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138</v>
      </c>
      <c r="B1" s="4"/>
      <c r="C1" s="4"/>
      <c r="D1" s="4"/>
      <c r="E1" s="4"/>
      <c r="F1" s="4"/>
    </row>
    <row r="2" spans="1:6" s="1" customFormat="1" ht="18.75" customHeight="1">
      <c r="A2" s="10" t="s">
        <v>139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986.84302</v>
      </c>
      <c r="C5" s="19" t="s">
        <v>13</v>
      </c>
      <c r="D5" s="14">
        <v>986.84302</v>
      </c>
      <c r="E5" s="19" t="s">
        <v>14</v>
      </c>
      <c r="F5" s="14">
        <v>986.84302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634.766477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140</v>
      </c>
      <c r="F7" s="14">
        <v>634.766477</v>
      </c>
    </row>
    <row r="8" spans="1:6" s="1" customFormat="1" ht="18.75" customHeight="1">
      <c r="A8" s="19" t="s">
        <v>141</v>
      </c>
      <c r="B8" s="9"/>
      <c r="C8" s="19" t="s">
        <v>21</v>
      </c>
      <c r="D8" s="14"/>
      <c r="E8" s="19" t="s">
        <v>142</v>
      </c>
      <c r="F8" s="14"/>
    </row>
    <row r="9" spans="1:6" s="1" customFormat="1" ht="18.75" customHeight="1">
      <c r="A9" s="19" t="s">
        <v>143</v>
      </c>
      <c r="B9" s="9"/>
      <c r="C9" s="19" t="s">
        <v>23</v>
      </c>
      <c r="D9" s="14"/>
      <c r="E9" s="19" t="s">
        <v>24</v>
      </c>
      <c r="F9" s="14">
        <v>335.236543</v>
      </c>
    </row>
    <row r="10" spans="1:6" s="1" customFormat="1" ht="18.75" customHeight="1">
      <c r="A10" s="19" t="s">
        <v>144</v>
      </c>
      <c r="B10" s="9"/>
      <c r="C10" s="19" t="s">
        <v>25</v>
      </c>
      <c r="D10" s="14"/>
      <c r="E10" s="19" t="s">
        <v>145</v>
      </c>
      <c r="F10" s="14">
        <v>64.416543</v>
      </c>
    </row>
    <row r="11" spans="1:6" s="1" customFormat="1" ht="18.75" customHeight="1">
      <c r="A11" s="19" t="s">
        <v>146</v>
      </c>
      <c r="B11" s="9"/>
      <c r="C11" s="19" t="s">
        <v>27</v>
      </c>
      <c r="D11" s="14"/>
      <c r="E11" s="19" t="s">
        <v>147</v>
      </c>
      <c r="F11" s="14">
        <v>270.82</v>
      </c>
    </row>
    <row r="12" spans="1:6" s="1" customFormat="1" ht="18.75" customHeight="1">
      <c r="A12" s="19" t="s">
        <v>148</v>
      </c>
      <c r="B12" s="9"/>
      <c r="C12" s="19" t="s">
        <v>29</v>
      </c>
      <c r="D12" s="14"/>
      <c r="E12" s="19" t="s">
        <v>30</v>
      </c>
      <c r="F12" s="14">
        <v>16.84</v>
      </c>
    </row>
    <row r="13" spans="1:6" s="1" customFormat="1" ht="18.75" customHeight="1">
      <c r="A13" s="19" t="s">
        <v>149</v>
      </c>
      <c r="B13" s="9"/>
      <c r="C13" s="19" t="s">
        <v>31</v>
      </c>
      <c r="D13" s="14"/>
      <c r="E13" s="19" t="s">
        <v>150</v>
      </c>
      <c r="F13" s="14">
        <v>16.84</v>
      </c>
    </row>
    <row r="14" spans="1:6" s="1" customFormat="1" ht="18.75" customHeight="1">
      <c r="A14" s="19" t="s">
        <v>151</v>
      </c>
      <c r="B14" s="9"/>
      <c r="C14" s="19" t="s">
        <v>33</v>
      </c>
      <c r="D14" s="14"/>
      <c r="E14" s="19" t="s">
        <v>152</v>
      </c>
      <c r="F14" s="14"/>
    </row>
    <row r="15" spans="1:6" s="1" customFormat="1" ht="18.75" customHeight="1">
      <c r="A15" s="18"/>
      <c r="B15" s="20"/>
      <c r="C15" s="19" t="s">
        <v>35</v>
      </c>
      <c r="D15" s="14"/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986.84302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634.766477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352.076543</v>
      </c>
    </row>
    <row r="21" spans="1:6" s="1" customFormat="1" ht="18.75" customHeight="1">
      <c r="A21" s="18"/>
      <c r="B21" s="20"/>
      <c r="C21" s="19" t="s">
        <v>44</v>
      </c>
      <c r="D21" s="14"/>
      <c r="E21" s="19" t="s">
        <v>45</v>
      </c>
      <c r="F21" s="14"/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/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/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/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/>
      <c r="E31" s="18"/>
      <c r="F31" s="21"/>
    </row>
    <row r="32" spans="1:6" s="1" customFormat="1" ht="18.75" customHeight="1">
      <c r="A32" s="19" t="s">
        <v>63</v>
      </c>
      <c r="B32" s="22">
        <v>986.84302</v>
      </c>
      <c r="C32" s="19" t="s">
        <v>64</v>
      </c>
      <c r="D32" s="23">
        <v>986.84302</v>
      </c>
      <c r="E32" s="19" t="s">
        <v>64</v>
      </c>
      <c r="F32" s="23">
        <v>986.84302</v>
      </c>
    </row>
    <row r="33" spans="1:6" s="1" customFormat="1" ht="18.75" customHeight="1">
      <c r="A33" s="19" t="s">
        <v>153</v>
      </c>
      <c r="B33" s="9"/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154</v>
      </c>
      <c r="B34" s="9"/>
      <c r="C34" s="18"/>
      <c r="D34" s="21"/>
      <c r="E34" s="18"/>
      <c r="F34" s="21"/>
    </row>
    <row r="35" spans="1:6" s="1" customFormat="1" ht="18.75" customHeight="1">
      <c r="A35" s="19" t="s">
        <v>155</v>
      </c>
      <c r="B35" s="9"/>
      <c r="C35" s="18"/>
      <c r="D35" s="21"/>
      <c r="E35" s="18"/>
      <c r="F35" s="21"/>
    </row>
    <row r="36" spans="1:6" s="1" customFormat="1" ht="18.75" customHeight="1">
      <c r="A36" s="19" t="s">
        <v>156</v>
      </c>
      <c r="B36" s="9"/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986.84302</v>
      </c>
      <c r="C38" s="19" t="s">
        <v>71</v>
      </c>
      <c r="D38" s="23">
        <v>986.84302</v>
      </c>
      <c r="E38" s="19" t="s">
        <v>71</v>
      </c>
      <c r="F38" s="23">
        <v>986.84302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158</v>
      </c>
      <c r="O2" s="10" t="s">
        <v>159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160</v>
      </c>
      <c r="E3" s="11" t="s">
        <v>161</v>
      </c>
      <c r="F3" s="11" t="s">
        <v>162</v>
      </c>
      <c r="G3" s="11" t="s">
        <v>163</v>
      </c>
      <c r="H3" s="11" t="s">
        <v>164</v>
      </c>
      <c r="I3" s="11" t="s">
        <v>165</v>
      </c>
      <c r="J3" s="11" t="s">
        <v>166</v>
      </c>
      <c r="K3" s="11" t="s">
        <v>167</v>
      </c>
      <c r="L3" s="11" t="s">
        <v>168</v>
      </c>
      <c r="M3" s="11" t="s">
        <v>169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170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986.84302</v>
      </c>
      <c r="D6" s="9">
        <v>986.84302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986.84302</v>
      </c>
      <c r="D7" s="9">
        <v>986.84302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986.84302</v>
      </c>
      <c r="D8" s="9">
        <v>986.84302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986.84302</v>
      </c>
      <c r="D9" s="9">
        <v>986.84302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171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172</v>
      </c>
      <c r="I2" s="10" t="s">
        <v>2</v>
      </c>
    </row>
    <row r="3" spans="1:9" s="1" customFormat="1" ht="39" customHeight="1">
      <c r="A3" s="11" t="s">
        <v>74</v>
      </c>
      <c r="B3" s="11" t="s">
        <v>173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986.84302</v>
      </c>
      <c r="F6" s="9">
        <v>634.766477</v>
      </c>
      <c r="G6" s="9">
        <v>64.416543</v>
      </c>
      <c r="H6" s="9">
        <v>270.82</v>
      </c>
      <c r="I6" s="9">
        <v>16.84</v>
      </c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986.84302</v>
      </c>
      <c r="F7" s="9">
        <v>634.766477</v>
      </c>
      <c r="G7" s="9">
        <v>64.416543</v>
      </c>
      <c r="H7" s="9">
        <v>270.82</v>
      </c>
      <c r="I7" s="9">
        <v>16.84</v>
      </c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986.84302</v>
      </c>
      <c r="F8" s="9">
        <v>634.766477</v>
      </c>
      <c r="G8" s="9">
        <v>64.416543</v>
      </c>
      <c r="H8" s="9">
        <v>270.82</v>
      </c>
      <c r="I8" s="9">
        <v>16.84</v>
      </c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310.182735</v>
      </c>
      <c r="F9" s="9">
        <v>310.182735</v>
      </c>
      <c r="G9" s="9"/>
      <c r="H9" s="9"/>
      <c r="I9" s="9"/>
    </row>
    <row r="10" spans="1:9" s="1" customFormat="1" ht="18.75" customHeight="1">
      <c r="A10" s="7" t="s">
        <v>92</v>
      </c>
      <c r="B10" s="7" t="s">
        <v>89</v>
      </c>
      <c r="C10" s="7" t="s">
        <v>90</v>
      </c>
      <c r="D10" s="7" t="s">
        <v>91</v>
      </c>
      <c r="E10" s="9">
        <v>675.660285</v>
      </c>
      <c r="F10" s="9">
        <v>324.583742</v>
      </c>
      <c r="G10" s="9">
        <v>64.416543</v>
      </c>
      <c r="H10" s="9">
        <v>269.82</v>
      </c>
      <c r="I10" s="9">
        <v>16.84</v>
      </c>
    </row>
    <row r="11" spans="1:9" s="1" customFormat="1" ht="18.75" customHeight="1">
      <c r="A11" s="7" t="s">
        <v>93</v>
      </c>
      <c r="B11" s="7" t="s">
        <v>89</v>
      </c>
      <c r="C11" s="7" t="s">
        <v>90</v>
      </c>
      <c r="D11" s="7" t="s">
        <v>91</v>
      </c>
      <c r="E11" s="9">
        <v>1</v>
      </c>
      <c r="F11" s="9"/>
      <c r="G11" s="9"/>
      <c r="H11" s="9">
        <v>1</v>
      </c>
      <c r="I11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2022-01-26T08:03:19Z</dcterms:created>
  <dcterms:modified xsi:type="dcterms:W3CDTF">2022-01-27T07:27:39Z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DEBAD8340B20440CA7A2695298A473FF</vt:lpwstr>
  </property>
  <property fmtid="{D5CDD505-2E9C-101B-9397-08002B2CF9AE}" pid="4" name="KSOProductBuildV">
    <vt:lpwstr>2052-11.1.0.11294</vt:lpwstr>
  </property>
</Properties>
</file>