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6" i="1"/>
  <c r="H29" i="1"/>
  <c r="G29" i="1"/>
  <c r="F29" i="1"/>
  <c r="E29" i="1" l="1"/>
  <c r="D29" i="1"/>
  <c r="C29" i="1" l="1"/>
</calcChain>
</file>

<file path=xl/sharedStrings.xml><?xml version="1.0" encoding="utf-8"?>
<sst xmlns="http://schemas.openxmlformats.org/spreadsheetml/2006/main" count="37" uniqueCount="37">
  <si>
    <t>单位</t>
    <phoneticPr fontId="1" type="noConversion"/>
  </si>
  <si>
    <t>粮食面积</t>
    <phoneticPr fontId="1" type="noConversion"/>
  </si>
  <si>
    <t>合计</t>
    <phoneticPr fontId="1" type="noConversion"/>
  </si>
  <si>
    <t>水稻</t>
    <phoneticPr fontId="1" type="noConversion"/>
  </si>
  <si>
    <t>小麦</t>
    <phoneticPr fontId="1" type="noConversion"/>
  </si>
  <si>
    <t>油菜面积</t>
    <phoneticPr fontId="1" type="noConversion"/>
  </si>
  <si>
    <t>序号</t>
    <phoneticPr fontId="1" type="noConversion"/>
  </si>
  <si>
    <t>龙新村</t>
  </si>
  <si>
    <t>龙湾村</t>
  </si>
  <si>
    <t>红石村</t>
  </si>
  <si>
    <t>三合村</t>
  </si>
  <si>
    <t>陶新村</t>
  </si>
  <si>
    <t>柴铺村</t>
  </si>
  <si>
    <t>旭光村</t>
  </si>
  <si>
    <t>李台村</t>
  </si>
  <si>
    <t>李家嘴村</t>
  </si>
  <si>
    <t>腰河村</t>
  </si>
  <si>
    <t>寻湖村</t>
  </si>
  <si>
    <t>黄桥村</t>
  </si>
  <si>
    <t>竺场村</t>
  </si>
  <si>
    <t>和平村</t>
  </si>
  <si>
    <t>冻青垸村</t>
  </si>
  <si>
    <t>帅桥村</t>
  </si>
  <si>
    <t>赵河村</t>
  </si>
  <si>
    <t>熊场村</t>
  </si>
  <si>
    <t>沱口村</t>
  </si>
  <si>
    <t>郑家湖村</t>
  </si>
  <si>
    <t>瞄新村</t>
  </si>
  <si>
    <t>双丰村</t>
  </si>
  <si>
    <t>镇直</t>
  </si>
  <si>
    <t>总计</t>
    <phoneticPr fontId="1" type="noConversion"/>
  </si>
  <si>
    <t>单位：亩</t>
    <phoneticPr fontId="1" type="noConversion"/>
  </si>
  <si>
    <t>大豆</t>
    <phoneticPr fontId="1" type="noConversion"/>
  </si>
  <si>
    <t>玉米</t>
    <phoneticPr fontId="1" type="noConversion"/>
  </si>
  <si>
    <t>其它</t>
    <phoneticPr fontId="1" type="noConversion"/>
  </si>
  <si>
    <t>附件</t>
    <phoneticPr fontId="1" type="noConversion"/>
  </si>
  <si>
    <t>2022年龙湾镇粮油生产目标任务分解表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</si>
</sst>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24"/>
      <color theme="1"/>
      <name val="方正小标宋简体"/>
      <family val="4"/>
      <charset val="134"/>
    </font>
    <font>
      <sz val="14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6"/>
      <color theme="1"/>
      <name val="方正小标宋简体"/>
      <family val="4"/>
      <charset val="134"/>
    </font>
    <font>
      <sz val="22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71DF9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="80" zoomScaleNormal="80" workbookViewId="0">
      <selection activeCell="M5" sqref="M5"/>
    </sheetView>
  </sheetViews>
  <sheetFormatPr defaultRowHeight="14.25" x14ac:dyDescent="0.2"/>
  <cols>
    <col min="1" max="1" width="5.375" customWidth="1"/>
    <col min="2" max="2" width="10.25" customWidth="1"/>
    <col min="3" max="9" width="8.625" customWidth="1"/>
  </cols>
  <sheetData>
    <row r="1" spans="1:9" ht="24.95" customHeight="1" x14ac:dyDescent="0.2">
      <c r="A1" s="9" t="s">
        <v>35</v>
      </c>
      <c r="B1" s="9"/>
      <c r="C1" s="9"/>
      <c r="D1" s="9"/>
      <c r="E1" s="9"/>
      <c r="F1" s="9"/>
      <c r="G1" s="9"/>
      <c r="H1" s="9"/>
      <c r="I1" s="9"/>
    </row>
    <row r="2" spans="1:9" s="1" customFormat="1" ht="60" customHeight="1" x14ac:dyDescent="0.2">
      <c r="A2" s="13" t="s">
        <v>36</v>
      </c>
      <c r="B2" s="13"/>
      <c r="C2" s="13"/>
      <c r="D2" s="13"/>
      <c r="E2" s="13"/>
      <c r="F2" s="13"/>
      <c r="G2" s="13"/>
      <c r="H2" s="13"/>
      <c r="I2" s="13"/>
    </row>
    <row r="3" spans="1:9" s="1" customFormat="1" ht="24.95" customHeight="1" x14ac:dyDescent="0.2">
      <c r="A3" s="4"/>
      <c r="B3" s="4"/>
      <c r="C3" s="4"/>
      <c r="D3" s="4"/>
      <c r="E3" s="5"/>
      <c r="F3" s="5"/>
      <c r="G3" s="5"/>
      <c r="H3" s="16" t="s">
        <v>31</v>
      </c>
      <c r="I3" s="16"/>
    </row>
    <row r="4" spans="1:9" s="3" customFormat="1" ht="24.95" customHeight="1" x14ac:dyDescent="0.2">
      <c r="A4" s="14" t="s">
        <v>6</v>
      </c>
      <c r="B4" s="14" t="s">
        <v>0</v>
      </c>
      <c r="C4" s="12" t="s">
        <v>1</v>
      </c>
      <c r="D4" s="12"/>
      <c r="E4" s="12"/>
      <c r="F4" s="12"/>
      <c r="G4" s="12"/>
      <c r="H4" s="12"/>
      <c r="I4" s="14" t="s">
        <v>5</v>
      </c>
    </row>
    <row r="5" spans="1:9" s="3" customFormat="1" ht="24.95" customHeight="1" x14ac:dyDescent="0.2">
      <c r="A5" s="15"/>
      <c r="B5" s="15"/>
      <c r="C5" s="7" t="s">
        <v>2</v>
      </c>
      <c r="D5" s="7" t="s">
        <v>3</v>
      </c>
      <c r="E5" s="7" t="s">
        <v>4</v>
      </c>
      <c r="F5" s="7" t="s">
        <v>32</v>
      </c>
      <c r="G5" s="8" t="s">
        <v>33</v>
      </c>
      <c r="H5" s="8" t="s">
        <v>34</v>
      </c>
      <c r="I5" s="15"/>
    </row>
    <row r="6" spans="1:9" s="3" customFormat="1" ht="24.95" customHeight="1" x14ac:dyDescent="0.2">
      <c r="A6" s="2">
        <v>1</v>
      </c>
      <c r="B6" s="2" t="s">
        <v>7</v>
      </c>
      <c r="C6" s="2">
        <f>D6+E6+F6+G6+H6</f>
        <v>618</v>
      </c>
      <c r="D6" s="2">
        <v>495</v>
      </c>
      <c r="E6" s="2">
        <v>93</v>
      </c>
      <c r="F6" s="2">
        <v>30</v>
      </c>
      <c r="G6" s="2"/>
      <c r="H6" s="2"/>
      <c r="I6" s="2">
        <v>156</v>
      </c>
    </row>
    <row r="7" spans="1:9" s="3" customFormat="1" ht="24.95" customHeight="1" x14ac:dyDescent="0.2">
      <c r="A7" s="2">
        <v>2</v>
      </c>
      <c r="B7" s="2" t="s">
        <v>8</v>
      </c>
      <c r="C7" s="2">
        <f t="shared" ref="C7:C29" si="0">D7+E7+F7+G7+H7</f>
        <v>1552</v>
      </c>
      <c r="D7" s="2">
        <v>1228</v>
      </c>
      <c r="E7" s="2">
        <v>249</v>
      </c>
      <c r="F7" s="2">
        <v>75</v>
      </c>
      <c r="G7" s="2"/>
      <c r="H7" s="2"/>
      <c r="I7" s="2">
        <v>391</v>
      </c>
    </row>
    <row r="8" spans="1:9" s="3" customFormat="1" ht="24.95" customHeight="1" x14ac:dyDescent="0.2">
      <c r="A8" s="2">
        <v>3</v>
      </c>
      <c r="B8" s="2" t="s">
        <v>9</v>
      </c>
      <c r="C8" s="2">
        <f t="shared" si="0"/>
        <v>1460</v>
      </c>
      <c r="D8" s="2">
        <v>1160</v>
      </c>
      <c r="E8" s="2">
        <v>230</v>
      </c>
      <c r="F8" s="2">
        <v>70</v>
      </c>
      <c r="G8" s="2"/>
      <c r="H8" s="2"/>
      <c r="I8" s="2">
        <v>368</v>
      </c>
    </row>
    <row r="9" spans="1:9" s="3" customFormat="1" ht="24.95" customHeight="1" x14ac:dyDescent="0.2">
      <c r="A9" s="2">
        <v>4</v>
      </c>
      <c r="B9" s="2" t="s">
        <v>10</v>
      </c>
      <c r="C9" s="2">
        <f t="shared" si="0"/>
        <v>3829</v>
      </c>
      <c r="D9" s="2">
        <v>3043</v>
      </c>
      <c r="E9" s="2">
        <v>601</v>
      </c>
      <c r="F9" s="2">
        <v>185</v>
      </c>
      <c r="G9" s="2"/>
      <c r="H9" s="2"/>
      <c r="I9" s="2">
        <v>965</v>
      </c>
    </row>
    <row r="10" spans="1:9" s="3" customFormat="1" ht="24.95" customHeight="1" x14ac:dyDescent="0.2">
      <c r="A10" s="2">
        <v>5</v>
      </c>
      <c r="B10" s="2" t="s">
        <v>11</v>
      </c>
      <c r="C10" s="2">
        <f t="shared" si="0"/>
        <v>3825</v>
      </c>
      <c r="D10" s="2">
        <v>3171</v>
      </c>
      <c r="E10" s="2">
        <v>466</v>
      </c>
      <c r="F10" s="2">
        <v>188</v>
      </c>
      <c r="G10" s="2"/>
      <c r="H10" s="2"/>
      <c r="I10" s="2">
        <v>980</v>
      </c>
    </row>
    <row r="11" spans="1:9" s="3" customFormat="1" ht="24.95" customHeight="1" x14ac:dyDescent="0.2">
      <c r="A11" s="2">
        <v>6</v>
      </c>
      <c r="B11" s="2" t="s">
        <v>12</v>
      </c>
      <c r="C11" s="2">
        <f t="shared" si="0"/>
        <v>5783</v>
      </c>
      <c r="D11" s="2">
        <v>4595</v>
      </c>
      <c r="E11" s="2">
        <v>908</v>
      </c>
      <c r="F11" s="2">
        <v>280</v>
      </c>
      <c r="G11" s="2"/>
      <c r="H11" s="2"/>
      <c r="I11" s="2">
        <v>1459</v>
      </c>
    </row>
    <row r="12" spans="1:9" s="3" customFormat="1" ht="24.95" customHeight="1" x14ac:dyDescent="0.2">
      <c r="A12" s="2">
        <v>7</v>
      </c>
      <c r="B12" s="2" t="s">
        <v>13</v>
      </c>
      <c r="C12" s="2">
        <f t="shared" si="0"/>
        <v>3892</v>
      </c>
      <c r="D12" s="2">
        <v>3092</v>
      </c>
      <c r="E12" s="2">
        <v>612</v>
      </c>
      <c r="F12" s="2">
        <v>188</v>
      </c>
      <c r="G12" s="2"/>
      <c r="H12" s="2"/>
      <c r="I12" s="2">
        <v>981</v>
      </c>
    </row>
    <row r="13" spans="1:9" s="3" customFormat="1" ht="24.95" customHeight="1" x14ac:dyDescent="0.2">
      <c r="A13" s="2">
        <v>8</v>
      </c>
      <c r="B13" s="2" t="s">
        <v>14</v>
      </c>
      <c r="C13" s="2">
        <f t="shared" si="0"/>
        <v>4920</v>
      </c>
      <c r="D13" s="2">
        <v>3911</v>
      </c>
      <c r="E13" s="2">
        <v>771</v>
      </c>
      <c r="F13" s="2">
        <v>238</v>
      </c>
      <c r="G13" s="2"/>
      <c r="H13" s="2"/>
      <c r="I13" s="2">
        <v>1241</v>
      </c>
    </row>
    <row r="14" spans="1:9" s="3" customFormat="1" ht="24.95" customHeight="1" x14ac:dyDescent="0.2">
      <c r="A14" s="2">
        <v>9</v>
      </c>
      <c r="B14" s="2" t="s">
        <v>15</v>
      </c>
      <c r="C14" s="2">
        <f t="shared" si="0"/>
        <v>3837</v>
      </c>
      <c r="D14" s="2">
        <v>2860</v>
      </c>
      <c r="E14" s="2">
        <v>745</v>
      </c>
      <c r="F14" s="2">
        <v>180</v>
      </c>
      <c r="G14" s="2">
        <v>52</v>
      </c>
      <c r="H14" s="2"/>
      <c r="I14" s="2">
        <v>936</v>
      </c>
    </row>
    <row r="15" spans="1:9" s="3" customFormat="1" ht="24.95" customHeight="1" x14ac:dyDescent="0.2">
      <c r="A15" s="2">
        <v>10</v>
      </c>
      <c r="B15" s="2" t="s">
        <v>16</v>
      </c>
      <c r="C15" s="2">
        <f t="shared" si="0"/>
        <v>4092</v>
      </c>
      <c r="D15" s="2">
        <v>3259</v>
      </c>
      <c r="E15" s="2">
        <v>635</v>
      </c>
      <c r="F15" s="2">
        <v>198</v>
      </c>
      <c r="G15" s="2"/>
      <c r="H15" s="2"/>
      <c r="I15" s="2">
        <v>1033</v>
      </c>
    </row>
    <row r="16" spans="1:9" s="3" customFormat="1" ht="24.95" customHeight="1" x14ac:dyDescent="0.2">
      <c r="A16" s="2">
        <v>11</v>
      </c>
      <c r="B16" s="2" t="s">
        <v>17</v>
      </c>
      <c r="C16" s="2">
        <f t="shared" si="0"/>
        <v>3324</v>
      </c>
      <c r="D16" s="2">
        <v>2170</v>
      </c>
      <c r="E16" s="2">
        <v>959</v>
      </c>
      <c r="F16" s="2">
        <v>148</v>
      </c>
      <c r="G16" s="2">
        <v>47</v>
      </c>
      <c r="H16" s="2"/>
      <c r="I16" s="2">
        <v>774</v>
      </c>
    </row>
    <row r="17" spans="1:9" s="3" customFormat="1" ht="24.95" customHeight="1" x14ac:dyDescent="0.2">
      <c r="A17" s="2">
        <v>12</v>
      </c>
      <c r="B17" s="2" t="s">
        <v>18</v>
      </c>
      <c r="C17" s="2">
        <f t="shared" si="0"/>
        <v>2532</v>
      </c>
      <c r="D17" s="2">
        <v>1641</v>
      </c>
      <c r="E17" s="2">
        <v>730</v>
      </c>
      <c r="F17" s="2">
        <v>112</v>
      </c>
      <c r="G17" s="2">
        <v>49</v>
      </c>
      <c r="H17" s="2"/>
      <c r="I17" s="2">
        <v>586</v>
      </c>
    </row>
    <row r="18" spans="1:9" s="3" customFormat="1" ht="24.95" customHeight="1" x14ac:dyDescent="0.2">
      <c r="A18" s="2">
        <v>13</v>
      </c>
      <c r="B18" s="2" t="s">
        <v>19</v>
      </c>
      <c r="C18" s="2">
        <f t="shared" si="0"/>
        <v>2592</v>
      </c>
      <c r="D18" s="2">
        <v>2250</v>
      </c>
      <c r="E18" s="2">
        <v>212</v>
      </c>
      <c r="F18" s="2">
        <v>130</v>
      </c>
      <c r="G18" s="2"/>
      <c r="H18" s="2"/>
      <c r="I18" s="2">
        <v>677</v>
      </c>
    </row>
    <row r="19" spans="1:9" s="3" customFormat="1" ht="24.95" customHeight="1" x14ac:dyDescent="0.2">
      <c r="A19" s="2">
        <v>14</v>
      </c>
      <c r="B19" s="2" t="s">
        <v>20</v>
      </c>
      <c r="C19" s="2">
        <f t="shared" si="0"/>
        <v>4978</v>
      </c>
      <c r="D19" s="2">
        <v>3963</v>
      </c>
      <c r="E19" s="2">
        <v>774</v>
      </c>
      <c r="F19" s="2">
        <v>241</v>
      </c>
      <c r="G19" s="2"/>
      <c r="H19" s="2"/>
      <c r="I19" s="2">
        <v>1256</v>
      </c>
    </row>
    <row r="20" spans="1:9" s="3" customFormat="1" ht="24.95" customHeight="1" x14ac:dyDescent="0.2">
      <c r="A20" s="2">
        <v>15</v>
      </c>
      <c r="B20" s="2" t="s">
        <v>21</v>
      </c>
      <c r="C20" s="2">
        <f t="shared" si="0"/>
        <v>500</v>
      </c>
      <c r="D20" s="2">
        <v>331</v>
      </c>
      <c r="E20" s="2">
        <v>147</v>
      </c>
      <c r="F20" s="2">
        <v>22</v>
      </c>
      <c r="G20" s="2"/>
      <c r="H20" s="2"/>
      <c r="I20" s="2">
        <v>118</v>
      </c>
    </row>
    <row r="21" spans="1:9" s="3" customFormat="1" ht="24.95" customHeight="1" x14ac:dyDescent="0.2">
      <c r="A21" s="2">
        <v>16</v>
      </c>
      <c r="B21" s="2" t="s">
        <v>22</v>
      </c>
      <c r="C21" s="2">
        <f t="shared" si="0"/>
        <v>3191</v>
      </c>
      <c r="D21" s="2">
        <v>2682</v>
      </c>
      <c r="E21" s="2">
        <v>351</v>
      </c>
      <c r="F21" s="2">
        <v>158</v>
      </c>
      <c r="G21" s="2"/>
      <c r="H21" s="2"/>
      <c r="I21" s="2">
        <v>823</v>
      </c>
    </row>
    <row r="22" spans="1:9" s="3" customFormat="1" ht="24.95" customHeight="1" x14ac:dyDescent="0.2">
      <c r="A22" s="2">
        <v>17</v>
      </c>
      <c r="B22" s="2" t="s">
        <v>23</v>
      </c>
      <c r="C22" s="2">
        <f t="shared" si="0"/>
        <v>3428</v>
      </c>
      <c r="D22" s="2">
        <v>2264</v>
      </c>
      <c r="E22" s="2">
        <v>1009</v>
      </c>
      <c r="F22" s="2">
        <v>155</v>
      </c>
      <c r="G22" s="2"/>
      <c r="H22" s="2"/>
      <c r="I22" s="2">
        <v>809</v>
      </c>
    </row>
    <row r="23" spans="1:9" s="3" customFormat="1" ht="24.95" customHeight="1" x14ac:dyDescent="0.2">
      <c r="A23" s="2">
        <v>18</v>
      </c>
      <c r="B23" s="2" t="s">
        <v>24</v>
      </c>
      <c r="C23" s="2">
        <f t="shared" si="0"/>
        <v>2389</v>
      </c>
      <c r="D23" s="2">
        <v>1578</v>
      </c>
      <c r="E23" s="2">
        <v>703</v>
      </c>
      <c r="F23" s="2">
        <v>108</v>
      </c>
      <c r="G23" s="2"/>
      <c r="H23" s="2"/>
      <c r="I23" s="2">
        <v>564</v>
      </c>
    </row>
    <row r="24" spans="1:9" s="3" customFormat="1" ht="24.95" customHeight="1" x14ac:dyDescent="0.2">
      <c r="A24" s="2">
        <v>19</v>
      </c>
      <c r="B24" s="2" t="s">
        <v>25</v>
      </c>
      <c r="C24" s="2">
        <f t="shared" si="0"/>
        <v>5432</v>
      </c>
      <c r="D24" s="2">
        <v>3589</v>
      </c>
      <c r="E24" s="2">
        <v>1597</v>
      </c>
      <c r="F24" s="2">
        <v>246</v>
      </c>
      <c r="G24" s="2"/>
      <c r="H24" s="2"/>
      <c r="I24" s="2">
        <v>1281</v>
      </c>
    </row>
    <row r="25" spans="1:9" s="3" customFormat="1" ht="24.95" customHeight="1" x14ac:dyDescent="0.2">
      <c r="A25" s="2">
        <v>20</v>
      </c>
      <c r="B25" s="2" t="s">
        <v>26</v>
      </c>
      <c r="C25" s="2">
        <f t="shared" si="0"/>
        <v>5904</v>
      </c>
      <c r="D25" s="2">
        <v>4531</v>
      </c>
      <c r="E25" s="2">
        <v>897</v>
      </c>
      <c r="F25" s="2">
        <v>276</v>
      </c>
      <c r="G25" s="2"/>
      <c r="H25" s="2">
        <v>200</v>
      </c>
      <c r="I25" s="2">
        <v>1439</v>
      </c>
    </row>
    <row r="26" spans="1:9" s="3" customFormat="1" ht="24.95" customHeight="1" x14ac:dyDescent="0.2">
      <c r="A26" s="2">
        <v>21</v>
      </c>
      <c r="B26" s="2" t="s">
        <v>27</v>
      </c>
      <c r="C26" s="2">
        <f t="shared" si="0"/>
        <v>6767</v>
      </c>
      <c r="D26" s="2">
        <v>5669</v>
      </c>
      <c r="E26" s="2">
        <v>763</v>
      </c>
      <c r="F26" s="2">
        <v>335</v>
      </c>
      <c r="G26" s="2"/>
      <c r="H26" s="2"/>
      <c r="I26" s="2">
        <v>1742</v>
      </c>
    </row>
    <row r="27" spans="1:9" s="3" customFormat="1" ht="24.95" customHeight="1" x14ac:dyDescent="0.2">
      <c r="A27" s="2">
        <v>22</v>
      </c>
      <c r="B27" s="2" t="s">
        <v>28</v>
      </c>
      <c r="C27" s="2">
        <f t="shared" si="0"/>
        <v>6559</v>
      </c>
      <c r="D27" s="2">
        <v>5259</v>
      </c>
      <c r="E27" s="2">
        <v>981</v>
      </c>
      <c r="F27" s="2">
        <v>319</v>
      </c>
      <c r="G27" s="2"/>
      <c r="H27" s="2"/>
      <c r="I27" s="2">
        <v>1660</v>
      </c>
    </row>
    <row r="28" spans="1:9" s="3" customFormat="1" ht="24.95" customHeight="1" x14ac:dyDescent="0.2">
      <c r="A28" s="2">
        <v>23</v>
      </c>
      <c r="B28" s="2" t="s">
        <v>29</v>
      </c>
      <c r="C28" s="2">
        <f t="shared" si="0"/>
        <v>1801</v>
      </c>
      <c r="D28" s="3">
        <v>1708</v>
      </c>
      <c r="E28" s="2">
        <v>0</v>
      </c>
      <c r="F28" s="2">
        <v>93</v>
      </c>
      <c r="G28" s="2"/>
      <c r="H28" s="2"/>
      <c r="I28" s="2">
        <v>488</v>
      </c>
    </row>
    <row r="29" spans="1:9" s="3" customFormat="1" ht="24.95" customHeight="1" x14ac:dyDescent="0.2">
      <c r="A29" s="10" t="s">
        <v>30</v>
      </c>
      <c r="B29" s="11"/>
      <c r="C29" s="6">
        <f t="shared" si="0"/>
        <v>83205</v>
      </c>
      <c r="D29" s="6">
        <f>SUM(D6:D28)</f>
        <v>64449</v>
      </c>
      <c r="E29" s="6">
        <f>SUM(E6:E28)</f>
        <v>14433</v>
      </c>
      <c r="F29" s="6">
        <f>SUM(F6:F28)</f>
        <v>3975</v>
      </c>
      <c r="G29" s="6">
        <f>SUM(G14:G28)</f>
        <v>148</v>
      </c>
      <c r="H29" s="6">
        <f>SUM(H25:H28)</f>
        <v>200</v>
      </c>
      <c r="I29" s="6">
        <f>SUM(I6:I28)</f>
        <v>20727</v>
      </c>
    </row>
  </sheetData>
  <mergeCells count="8">
    <mergeCell ref="A1:I1"/>
    <mergeCell ref="A29:B29"/>
    <mergeCell ref="C4:H4"/>
    <mergeCell ref="A2:I2"/>
    <mergeCell ref="A4:A5"/>
    <mergeCell ref="B4:B5"/>
    <mergeCell ref="I4:I5"/>
    <mergeCell ref="H3:I3"/>
  </mergeCells>
  <phoneticPr fontId="1" type="noConversion"/>
  <pageMargins left="0.7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2022-04-15T01:16:10Z</dcterms:modified>
</cp:coreProperties>
</file>