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5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<sst xmlns="http://schemas.openxmlformats.org/spreadsheetml/2006/main" count="562" uniqueCount="268">
  <si>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</si>
  <si>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</si>
  <si>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</si>
  <si>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</si>
  <si>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</si>
  <si>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</si>
  <si>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</si>
  <si>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</si>
  <si>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</si>
  <si>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</si>
  <si>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</si>
  <si>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</si>
  <si>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</si>
  <si>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</si>
  <si>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</si>
  <si>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</si>
  <si>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</si>
  <si>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</si>
  <si>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</si>
  <si>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</si>
  <si>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</si>
  <si>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</si>
  <si>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</si>
  <si>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</si>
  <si>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</si>
  <si>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</si>
  <si>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</si>
  <si>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</si>
  <si>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</si>
  <si>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</si>
  <si>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</si>
  <si>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</si>
  <si>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</si>
  <si>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</si>
  <si>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</si>
  <si>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</si>
  <si>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</si>
  <si>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</si>
  <si>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</si>
  <si>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</si>
  <si>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</si>
  <si>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</si>
  <si>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</si>
  <si>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</si>
  <si>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</si>
  <si>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</si>
  <si>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</si>
  <si>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</si>
  <si>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</si>
  <si>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</si>
  <si>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</si>
  <si>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</si>
  <si>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</si>
  <si>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</si>
  <si>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</si>
  <si>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</si>
  <si>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</si>
  <si>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</si>
  <si>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</si>
  <si>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</si>
  <si>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</si>
  <si>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</si>
  <si>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</si>
  <si>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</si>
  <si>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</si>
  <si>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</si>
  <si>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</si>
  <si>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</si>
  <si>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</si>
  <si>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</si>
  <si>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</si>
  <si>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</si>
  <si>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</si>
  <si>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</si>
  <si>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</si>
  <si>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</si>
  <si>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</si>
  <si>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</si>
  <si>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</si>
  <si>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</si>
  <si>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</si>
  <si>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</si>
  <si>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</si>
  <si>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</si>
  <si>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</si>
  <si>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</si>
  <si>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</si>
  <si>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</si>
  <si>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</si>
  <si>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</si>
  <si>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</si>
  <si>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</si>
  <si>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</si>
  <si>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413</t>
  </si>
  <si>
    <t>潜江市王场镇人民政府</t>
  </si>
  <si>
    <t>　413001</t>
  </si>
  <si>
    <t>　潜江市王场镇财政管理所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</si>
  <si>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</si>
  <si>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</si>
  <si>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</si>
  <si>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</si>
  <si>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</si>
  <si>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</si>
  <si>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</si>
  <si>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</si>
  <si>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</si>
  <si>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</si>
  <si>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</si>
  <si>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</si>
  <si>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</si>
  <si>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413</t>
  </si>
  <si>
    <t>　潜江市王场镇人民政府</t>
  </si>
  <si>
    <t>2010301</t>
  </si>
  <si>
    <t>行政运行</t>
  </si>
  <si>
    <t>　　413001</t>
  </si>
  <si>
    <t>　　潜江市王场镇财政管理所</t>
  </si>
  <si>
    <t>2010302</t>
  </si>
  <si>
    <t>一般行政管理事务</t>
  </si>
  <si>
    <t>2010399</t>
  </si>
  <si>
    <t>其他政府办公厅（室）及相关机构事务支出</t>
  </si>
  <si>
    <t>2010601</t>
  </si>
  <si>
    <t>2010602</t>
  </si>
  <si>
    <t>2010699</t>
  </si>
  <si>
    <t>其他财政事务支出</t>
  </si>
  <si>
    <t>2010701</t>
  </si>
  <si>
    <t>2079999</t>
  </si>
  <si>
    <t>其他文化旅游体育与传媒支出</t>
  </si>
  <si>
    <t>2080505</t>
  </si>
  <si>
    <t>机关事业单位基本养老保险缴费支出</t>
  </si>
  <si>
    <t>2089999</t>
  </si>
  <si>
    <t>其他社会保障和就业支出</t>
  </si>
  <si>
    <t>2100102</t>
  </si>
  <si>
    <t>2101101</t>
  </si>
  <si>
    <t>行政单位医疗</t>
  </si>
  <si>
    <t>2101102</t>
  </si>
  <si>
    <t>事业单位医疗</t>
  </si>
  <si>
    <t>2130101</t>
  </si>
  <si>
    <t>2130299</t>
  </si>
  <si>
    <t>其他林业和草原支出</t>
  </si>
  <si>
    <t>2139999</t>
  </si>
  <si>
    <t>其他农林水支出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</si>
  <si>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</si>
  <si>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</si>
  <si>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</si>
  <si>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</si>
  <si>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</si>
  <si>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</si>
  <si>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</si>
  <si>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</si>
  <si>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</si>
  <si>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</si>
  <si>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</si>
  <si>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</si>
  <si>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</si>
  <si>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</si>
  <si>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</si>
  <si>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</si>
  <si>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</si>
  <si>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</si>
  <si>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</si>
  <si>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</si>
  <si>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</si>
  <si>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</si>
  <si>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</si>
  <si>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</si>
  <si>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</si>
  <si>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</si>
  <si>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</si>
  <si>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</si>
  <si>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</si>
  <si>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</si>
  <si>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</si>
  <si>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</si>
  <si>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</si>
  <si>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</si>
  <si>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</si>
  <si>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</si>
  <si>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</si>
  <si>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</si>
  <si>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</si>
  <si>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</si>
  <si>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</si>
  <si>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</si>
  <si>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</si>
  <si>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</si>
  <si>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</si>
  <si>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</si>
  <si>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</si>
  <si>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</si>
  <si>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</si>
  <si>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</si>
  <si>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</si>
  <si>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</si>
  <si>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</si>
  <si>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</si>
  <si>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</si>
  <si>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</si>
  <si>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</si>
  <si>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</si>
  <si>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</si>
  <si>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</si>
  <si>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</si>
  <si>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</si>
  <si>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</si>
  <si>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</si>
  <si>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</si>
  <si>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</si>
  <si>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</si>
  <si>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</si>
  <si>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</si>
  <si>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</si>
  <si>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</si>
  <si>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</si>
  <si>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</si>
  <si>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</si>
  <si>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</si>
  <si>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</si>
  <si>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</si>
  <si>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</si>
  <si>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</si>
  <si>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</si>
  <si>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</si>
  <si>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</si>
  <si>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</si>
  <si>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</si>
  <si>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</si>
  <si>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</si>
  <si>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</si>
  <si>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</si>
  <si>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</si>
  <si>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</si>
  <si>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</si>
  <si>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</si>
  <si>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</si>
  <si>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</si>
  <si>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</si>
  <si>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</si>
  <si>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</si>
  <si>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</si>
  <si>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</si>
  <si>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</si>
  <si>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</si>
  <si>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</si>
  <si>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</si>
  <si>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</si>
  <si>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</si>
  <si>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</si>
  <si>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</si>
  <si>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</si>
  <si>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</si>
  <si>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</si>
  <si>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</si>
  <si>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[A02021003]A4黑白打印机</t>
  </si>
  <si>
    <t>[2010301]行政运行</t>
  </si>
  <si>
    <t>[30299]其他商品和服务支出</t>
  </si>
  <si>
    <t>预计结转</t>
  </si>
  <si>
    <t>经费拨款补助</t>
  </si>
  <si>
    <t>[A05010201]办公桌</t>
  </si>
  <si>
    <t>[A07100200]纸及纸板</t>
  </si>
  <si>
    <t>[A05010301]办公椅</t>
  </si>
  <si>
    <t>[A02010105]台式计算机</t>
  </si>
  <si>
    <t>[A02010108]便携式计算机</t>
  </si>
  <si>
    <t>[A02021006]票据打印机</t>
  </si>
  <si>
    <t>[A02061804]空调机</t>
  </si>
  <si>
    <t>[A02061819]热水器</t>
  </si>
  <si>
    <t>[A02021001]A3黑白打印机</t>
  </si>
  <si>
    <t>[B07000000]装修工程</t>
  </si>
  <si>
    <t>[2010601]行政运行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</si>
</sst>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1">
      <selection activeCell="D39" sqref="D39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1817.799972</v>
      </c>
      <c r="C5" s="19" t="s">
        <v>8</v>
      </c>
      <c r="D5" s="26">
        <v>2507.7478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1059.956108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1059.956108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>
        <v>32.2536</v>
      </c>
      <c r="E9" s="19" t="s">
        <v>21</v>
      </c>
      <c r="F9" s="26">
        <v>1720.183864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69.958422</v>
      </c>
      <c r="E10" s="19" t="s">
        <v>24</v>
      </c>
      <c r="F10" s="26">
        <v>1115.006764</v>
      </c>
    </row>
    <row r="11" spans="1:6" s="1" customFormat="1" ht="18.75" customHeight="1">
      <c r="A11" s="19" t="s">
        <v>25</v>
      </c>
      <c r="B11" s="7"/>
      <c r="C11" s="19" t="s">
        <v>26</v>
      </c>
      <c r="D11" s="26">
        <v>44.54829</v>
      </c>
      <c r="E11" s="19" t="s">
        <v>27</v>
      </c>
      <c r="F11" s="26">
        <v>605.1771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10.46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10.46</v>
      </c>
    </row>
    <row r="14" spans="1:6" s="1" customFormat="1" ht="18.75" customHeight="1">
      <c r="A14" s="19" t="s">
        <v>34</v>
      </c>
      <c r="B14" s="7"/>
      <c r="C14" s="19" t="s">
        <v>35</v>
      </c>
      <c r="D14" s="26">
        <v>92.1085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1134.268608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1652.681364</v>
      </c>
    </row>
    <row r="21" spans="1:6" s="1" customFormat="1" ht="18.75" customHeight="1">
      <c r="A21" s="28"/>
      <c r="B21" s="29"/>
      <c r="C21" s="19" t="s">
        <v>46</v>
      </c>
      <c r="D21" s="26">
        <v>43.98336</v>
      </c>
      <c r="E21" s="19" t="s">
        <v>47</v>
      </c>
      <c r="F21" s="26">
        <v>1.62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2.03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1817.799972</v>
      </c>
      <c r="C33" s="19" t="s">
        <v>67</v>
      </c>
      <c r="D33" s="6">
        <v>2790.599972</v>
      </c>
      <c r="E33" s="19" t="s">
        <v>67</v>
      </c>
      <c r="F33" s="6">
        <v>2790.599972</v>
      </c>
    </row>
    <row r="34" spans="1:6" s="1" customFormat="1" ht="18.75" customHeight="1">
      <c r="A34" s="19" t="s">
        <v>68</v>
      </c>
      <c r="B34" s="6">
        <v>972.8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>
        <v>972.8</v>
      </c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2790.599972</v>
      </c>
      <c r="C39" s="19" t="s">
        <v>74</v>
      </c>
      <c r="D39" s="6">
        <v>2790.599972</v>
      </c>
      <c r="E39" s="19" t="s">
        <v>74</v>
      </c>
      <c r="F39" s="6">
        <v>2790.599972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C1">
      <selection activeCell="D7" sqref="D7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2790.599972</v>
      </c>
      <c r="D6" s="37">
        <v>1817.8</v>
      </c>
      <c r="E6" s="37">
        <v>1817.799972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972.8</v>
      </c>
      <c r="O6" s="37">
        <v>972.8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2790.599972</v>
      </c>
      <c r="D7" s="37">
        <v>1817.8</v>
      </c>
      <c r="E7" s="37">
        <v>1817.799972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972.8</v>
      </c>
      <c r="O7" s="37">
        <v>972.8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2790.599972</v>
      </c>
      <c r="D8" s="16">
        <v>1817.8</v>
      </c>
      <c r="E8" s="16">
        <v>1817.799972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972.8</v>
      </c>
      <c r="O8" s="16">
        <v>972.8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3">
      <selection activeCell="E7" sqref="E7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2790.599972</v>
      </c>
      <c r="F6" s="7">
        <v>1059.956108</v>
      </c>
      <c r="G6" s="7">
        <v>1115.006764</v>
      </c>
      <c r="H6" s="7">
        <v>605.1771</v>
      </c>
      <c r="I6" s="7">
        <v>10.46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2790.599972</v>
      </c>
      <c r="F7" s="7">
        <v>1059.956108</v>
      </c>
      <c r="G7" s="7">
        <v>1115.006764</v>
      </c>
      <c r="H7" s="7">
        <v>605.1771</v>
      </c>
      <c r="I7" s="7">
        <v>10.46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2790.599972</v>
      </c>
      <c r="F8" s="7">
        <v>1059.956108</v>
      </c>
      <c r="G8" s="7">
        <v>1115.006764</v>
      </c>
      <c r="H8" s="7">
        <v>605.1771</v>
      </c>
      <c r="I8" s="7">
        <v>10.46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1824.123764</v>
      </c>
      <c r="F9" s="7">
        <v>242.3724</v>
      </c>
      <c r="G9" s="7">
        <v>1065.006764</v>
      </c>
      <c r="H9" s="7">
        <v>508.9046</v>
      </c>
      <c r="I9" s="7">
        <v>7.84</v>
      </c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</v>
      </c>
      <c r="F10" s="7"/>
      <c r="G10" s="7"/>
      <c r="H10" s="7">
        <v>6</v>
      </c>
      <c r="I10" s="7"/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3.5</v>
      </c>
      <c r="F11" s="7"/>
      <c r="G11" s="7"/>
      <c r="H11" s="7">
        <v>3.5</v>
      </c>
      <c r="I11" s="7"/>
    </row>
    <row r="12" spans="1:9" s="1" customFormat="1" ht="18.75" customHeight="1">
      <c r="A12" s="6" t="s">
        <v>120</v>
      </c>
      <c r="B12" s="6" t="s">
        <v>113</v>
      </c>
      <c r="C12" s="6" t="s">
        <v>114</v>
      </c>
      <c r="D12" s="6" t="s">
        <v>115</v>
      </c>
      <c r="E12" s="7">
        <v>652.164036</v>
      </c>
      <c r="F12" s="7">
        <v>595.544036</v>
      </c>
      <c r="G12" s="7">
        <v>50</v>
      </c>
      <c r="H12" s="7">
        <v>5</v>
      </c>
      <c r="I12" s="7">
        <v>1.62</v>
      </c>
    </row>
    <row r="13" spans="1:9" s="1" customFormat="1" ht="18.75" customHeight="1">
      <c r="A13" s="6" t="s">
        <v>121</v>
      </c>
      <c r="B13" s="6" t="s">
        <v>117</v>
      </c>
      <c r="C13" s="6" t="s">
        <v>114</v>
      </c>
      <c r="D13" s="6" t="s">
        <v>115</v>
      </c>
      <c r="E13" s="7">
        <v>5.06</v>
      </c>
      <c r="F13" s="7"/>
      <c r="G13" s="7"/>
      <c r="H13" s="7">
        <v>5.06</v>
      </c>
      <c r="I13" s="7"/>
    </row>
    <row r="14" spans="1:9" s="1" customFormat="1" ht="18.75" customHeight="1">
      <c r="A14" s="6" t="s">
        <v>122</v>
      </c>
      <c r="B14" s="6" t="s">
        <v>123</v>
      </c>
      <c r="C14" s="6" t="s">
        <v>114</v>
      </c>
      <c r="D14" s="6" t="s">
        <v>115</v>
      </c>
      <c r="E14" s="7">
        <v>3.5</v>
      </c>
      <c r="F14" s="7"/>
      <c r="G14" s="7"/>
      <c r="H14" s="7">
        <v>2.5</v>
      </c>
      <c r="I14" s="7">
        <v>1</v>
      </c>
    </row>
    <row r="15" spans="1:9" s="1" customFormat="1" ht="18.75" customHeight="1">
      <c r="A15" s="6" t="s">
        <v>124</v>
      </c>
      <c r="B15" s="6" t="s">
        <v>113</v>
      </c>
      <c r="C15" s="6" t="s">
        <v>114</v>
      </c>
      <c r="D15" s="6" t="s">
        <v>115</v>
      </c>
      <c r="E15" s="7">
        <v>13.4</v>
      </c>
      <c r="F15" s="7"/>
      <c r="G15" s="7"/>
      <c r="H15" s="7">
        <v>13.4</v>
      </c>
      <c r="I15" s="7"/>
    </row>
    <row r="16" spans="1:9" s="1" customFormat="1" ht="18.75" customHeight="1">
      <c r="A16" s="6" t="s">
        <v>125</v>
      </c>
      <c r="B16" s="6" t="s">
        <v>126</v>
      </c>
      <c r="C16" s="6" t="s">
        <v>114</v>
      </c>
      <c r="D16" s="6" t="s">
        <v>115</v>
      </c>
      <c r="E16" s="7">
        <v>32.2536</v>
      </c>
      <c r="F16" s="7">
        <v>32.2536</v>
      </c>
      <c r="G16" s="7"/>
      <c r="H16" s="7"/>
      <c r="I16" s="7"/>
    </row>
    <row r="17" spans="1:9" s="1" customFormat="1" ht="18.75" customHeight="1">
      <c r="A17" s="6" t="s">
        <v>127</v>
      </c>
      <c r="B17" s="6" t="s">
        <v>128</v>
      </c>
      <c r="C17" s="6" t="s">
        <v>114</v>
      </c>
      <c r="D17" s="6" t="s">
        <v>115</v>
      </c>
      <c r="E17" s="7">
        <v>69.815424</v>
      </c>
      <c r="F17" s="7">
        <v>69.815424</v>
      </c>
      <c r="G17" s="7"/>
      <c r="H17" s="7"/>
      <c r="I17" s="7"/>
    </row>
    <row r="18" spans="1:9" s="1" customFormat="1" ht="18.75" customHeight="1">
      <c r="A18" s="6" t="s">
        <v>129</v>
      </c>
      <c r="B18" s="6" t="s">
        <v>130</v>
      </c>
      <c r="C18" s="6" t="s">
        <v>114</v>
      </c>
      <c r="D18" s="6" t="s">
        <v>115</v>
      </c>
      <c r="E18" s="7">
        <v>0.142998</v>
      </c>
      <c r="F18" s="7">
        <v>0.142998</v>
      </c>
      <c r="G18" s="7"/>
      <c r="H18" s="7"/>
      <c r="I18" s="7"/>
    </row>
    <row r="19" spans="1:9" s="1" customFormat="1" ht="18.75" customHeight="1">
      <c r="A19" s="6" t="s">
        <v>131</v>
      </c>
      <c r="B19" s="6" t="s">
        <v>117</v>
      </c>
      <c r="C19" s="6" t="s">
        <v>114</v>
      </c>
      <c r="D19" s="6" t="s">
        <v>115</v>
      </c>
      <c r="E19" s="7">
        <v>21.3</v>
      </c>
      <c r="F19" s="7">
        <v>21.3</v>
      </c>
      <c r="G19" s="7"/>
      <c r="H19" s="7"/>
      <c r="I19" s="7"/>
    </row>
    <row r="20" spans="1:9" s="1" customFormat="1" ht="18.75" customHeight="1">
      <c r="A20" s="6" t="s">
        <v>132</v>
      </c>
      <c r="B20" s="6" t="s">
        <v>133</v>
      </c>
      <c r="C20" s="6" t="s">
        <v>114</v>
      </c>
      <c r="D20" s="6" t="s">
        <v>115</v>
      </c>
      <c r="E20" s="7">
        <v>13.24829</v>
      </c>
      <c r="F20" s="7">
        <v>13.24829</v>
      </c>
      <c r="G20" s="7"/>
      <c r="H20" s="7"/>
      <c r="I20" s="7"/>
    </row>
    <row r="21" spans="1:9" s="1" customFormat="1" ht="18.75" customHeight="1">
      <c r="A21" s="6" t="s">
        <v>134</v>
      </c>
      <c r="B21" s="6" t="s">
        <v>135</v>
      </c>
      <c r="C21" s="6" t="s">
        <v>114</v>
      </c>
      <c r="D21" s="6" t="s">
        <v>115</v>
      </c>
      <c r="E21" s="7">
        <v>10</v>
      </c>
      <c r="F21" s="7">
        <v>10</v>
      </c>
      <c r="G21" s="7"/>
      <c r="H21" s="7"/>
      <c r="I21" s="7"/>
    </row>
    <row r="22" spans="1:9" s="1" customFormat="1" ht="18.75" customHeight="1">
      <c r="A22" s="6" t="s">
        <v>136</v>
      </c>
      <c r="B22" s="6" t="s">
        <v>113</v>
      </c>
      <c r="C22" s="6" t="s">
        <v>114</v>
      </c>
      <c r="D22" s="6" t="s">
        <v>115</v>
      </c>
      <c r="E22" s="7">
        <v>14.928</v>
      </c>
      <c r="F22" s="7">
        <v>14.928</v>
      </c>
      <c r="G22" s="7"/>
      <c r="H22" s="7"/>
      <c r="I22" s="7"/>
    </row>
    <row r="23" spans="1:9" s="1" customFormat="1" ht="18.75" customHeight="1">
      <c r="A23" s="6" t="s">
        <v>137</v>
      </c>
      <c r="B23" s="6" t="s">
        <v>138</v>
      </c>
      <c r="C23" s="6" t="s">
        <v>114</v>
      </c>
      <c r="D23" s="6" t="s">
        <v>115</v>
      </c>
      <c r="E23" s="7">
        <v>16.368</v>
      </c>
      <c r="F23" s="7">
        <v>16.368</v>
      </c>
      <c r="G23" s="7"/>
      <c r="H23" s="7"/>
      <c r="I23" s="7"/>
    </row>
    <row r="24" spans="1:9" s="1" customFormat="1" ht="18.75" customHeight="1">
      <c r="A24" s="6" t="s">
        <v>139</v>
      </c>
      <c r="B24" s="6" t="s">
        <v>140</v>
      </c>
      <c r="C24" s="6" t="s">
        <v>114</v>
      </c>
      <c r="D24" s="6" t="s">
        <v>115</v>
      </c>
      <c r="E24" s="7">
        <v>60.8125</v>
      </c>
      <c r="F24" s="7"/>
      <c r="G24" s="7"/>
      <c r="H24" s="7">
        <v>60.8125</v>
      </c>
      <c r="I24" s="7"/>
    </row>
    <row r="25" spans="1:9" s="1" customFormat="1" ht="18.75" customHeight="1">
      <c r="A25" s="6" t="s">
        <v>141</v>
      </c>
      <c r="B25" s="6" t="s">
        <v>142</v>
      </c>
      <c r="C25" s="6" t="s">
        <v>114</v>
      </c>
      <c r="D25" s="6" t="s">
        <v>115</v>
      </c>
      <c r="E25" s="7">
        <v>43.98336</v>
      </c>
      <c r="F25" s="7">
        <v>43.98336</v>
      </c>
      <c r="G25" s="7"/>
      <c r="H25" s="7"/>
      <c r="I25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8.8515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143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1817.799972</v>
      </c>
      <c r="C5" s="19" t="s">
        <v>8</v>
      </c>
      <c r="D5" s="26">
        <f aca="true" t="shared" si="0" ref="D5:D32">E5+F5+G5</f>
        <v>1534.9478</v>
      </c>
      <c r="E5" s="27">
        <v>1534.9478</v>
      </c>
      <c r="F5" s="26"/>
      <c r="G5" s="26"/>
      <c r="H5" s="13" t="s">
        <v>9</v>
      </c>
      <c r="I5" s="26">
        <f>I6+I9+I12</f>
        <v>1817.7999720000003</v>
      </c>
      <c r="J5" s="26">
        <f>J6+J9+J12</f>
        <v>1817.7999720000003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1059.956108</v>
      </c>
      <c r="J6" s="26">
        <v>1059.956108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144</v>
      </c>
      <c r="I7" s="26">
        <f t="shared" si="1"/>
        <v>1059.956108</v>
      </c>
      <c r="J7" s="26">
        <v>1059.956108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145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32.2536</v>
      </c>
      <c r="E9" s="26">
        <v>32.2536</v>
      </c>
      <c r="F9" s="26"/>
      <c r="G9" s="26"/>
      <c r="H9" s="13" t="s">
        <v>21</v>
      </c>
      <c r="I9" s="26">
        <f t="shared" si="1"/>
        <v>747.383864</v>
      </c>
      <c r="J9" s="26">
        <v>747.383864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69.958422</v>
      </c>
      <c r="E10" s="26">
        <v>69.958422</v>
      </c>
      <c r="F10" s="26"/>
      <c r="G10" s="26"/>
      <c r="H10" s="13" t="s">
        <v>146</v>
      </c>
      <c r="I10" s="26">
        <f t="shared" si="1"/>
        <v>142.206764</v>
      </c>
      <c r="J10" s="26">
        <v>142.206764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44.54829</v>
      </c>
      <c r="E11" s="26">
        <v>44.54829</v>
      </c>
      <c r="F11" s="26"/>
      <c r="G11" s="26"/>
      <c r="H11" s="13" t="s">
        <v>147</v>
      </c>
      <c r="I11" s="26">
        <f t="shared" si="1"/>
        <v>605.1771</v>
      </c>
      <c r="J11" s="26">
        <v>605.1771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10.46</v>
      </c>
      <c r="J12" s="26">
        <v>10.46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148</v>
      </c>
      <c r="I13" s="26">
        <f t="shared" si="1"/>
        <v>10.46</v>
      </c>
      <c r="J13" s="26">
        <v>10.46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92.1085</v>
      </c>
      <c r="E14" s="26">
        <v>92.1085</v>
      </c>
      <c r="F14" s="26"/>
      <c r="G14" s="26"/>
      <c r="H14" s="13" t="s">
        <v>149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1817.799972</v>
      </c>
      <c r="J18" s="26">
        <f>J19+J20+J21+J22+J23+J24+J25+J26+J27+J28</f>
        <v>1817.799972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1134.268608</v>
      </c>
      <c r="J19" s="26">
        <v>1134.268608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679.881364</v>
      </c>
      <c r="J20" s="26">
        <v>679.881364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43.98336</v>
      </c>
      <c r="E21" s="26">
        <v>43.98336</v>
      </c>
      <c r="F21" s="26"/>
      <c r="G21" s="26"/>
      <c r="H21" s="13" t="s">
        <v>47</v>
      </c>
      <c r="I21" s="26">
        <f t="shared" si="2"/>
        <v>1.62</v>
      </c>
      <c r="J21" s="26">
        <v>1.62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2.03</v>
      </c>
      <c r="J28" s="26">
        <v>2.03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1817.799972</v>
      </c>
      <c r="C33" s="19" t="s">
        <v>67</v>
      </c>
      <c r="D33" s="6">
        <f>D5+D6+D7+D8+D9+D10+D11+D12+D13+D14+D15+D16+D17+D18+D19+D20+D21+D22+D23+D24+D25+D26+D27+D28+D29+D30+D31+D32</f>
        <v>1817.7999719999998</v>
      </c>
      <c r="E33" s="6">
        <f>E5+E6+E7+E8+E9+E10+E11+E12+E13+E14+E15+E16+E17+E18+E19+E20+E21+E22+E23+E24+E25+E26+E27+E28+E29+E30+E31+E32</f>
        <v>1817.7999719999998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1817.799972</v>
      </c>
      <c r="J33" s="6">
        <f>J19+J20+J21+J22+J23+J24+J25+J26+J27+J28</f>
        <v>1817.799972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150</v>
      </c>
      <c r="B35" s="6">
        <v>972.8</v>
      </c>
      <c r="C35" s="19" t="s">
        <v>69</v>
      </c>
      <c r="D35" s="6">
        <f>B33+B35-D33</f>
        <v>972.8000000000002</v>
      </c>
      <c r="E35" s="6">
        <f>B5+B35-E33</f>
        <v>972.8000000000002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972.8</v>
      </c>
      <c r="J35" s="6">
        <f>B5+B35-J33</f>
        <v>972.8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151</v>
      </c>
      <c r="B36" s="6">
        <v>972.8</v>
      </c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152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153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2790.599972</v>
      </c>
      <c r="C40" s="19" t="s">
        <v>74</v>
      </c>
      <c r="D40" s="6">
        <f>B40</f>
        <v>2790.599972</v>
      </c>
      <c r="E40" s="6">
        <f>B5+B35</f>
        <v>2790.599972</v>
      </c>
      <c r="F40" s="6">
        <f>B6+B36</f>
        <v>972.8</v>
      </c>
      <c r="G40" s="6">
        <f>B7+B37</f>
        <v>0</v>
      </c>
      <c r="H40" s="13" t="s">
        <v>74</v>
      </c>
      <c r="I40" s="6">
        <f>B40</f>
        <v>2790.599972</v>
      </c>
      <c r="J40" s="6">
        <f>B5+B35</f>
        <v>2790.599972</v>
      </c>
      <c r="K40" s="6">
        <f>B6+B36</f>
        <v>972.8</v>
      </c>
      <c r="L40" s="6">
        <f>B7+B37</f>
        <v>0</v>
      </c>
    </row>
    <row r="41" s="1" customFormat="1" ht="14.2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3">
      <selection activeCell="E6" sqref="E6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154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155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1817.799972</v>
      </c>
      <c r="F6" s="7">
        <v>1059.956108</v>
      </c>
      <c r="G6" s="7">
        <v>142.206764</v>
      </c>
      <c r="H6" s="7">
        <v>605.1771</v>
      </c>
      <c r="I6" s="7">
        <v>10.46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1817.799972</v>
      </c>
      <c r="F7" s="7">
        <v>1059.956108</v>
      </c>
      <c r="G7" s="7">
        <v>142.206764</v>
      </c>
      <c r="H7" s="7">
        <v>605.1771</v>
      </c>
      <c r="I7" s="7">
        <v>10.46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1817.799972</v>
      </c>
      <c r="F8" s="7">
        <v>1059.956108</v>
      </c>
      <c r="G8" s="7">
        <v>142.206764</v>
      </c>
      <c r="H8" s="7">
        <v>605.1771</v>
      </c>
      <c r="I8" s="7">
        <v>10.46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901.323764</v>
      </c>
      <c r="F9" s="7">
        <v>242.3724</v>
      </c>
      <c r="G9" s="7">
        <v>142.206764</v>
      </c>
      <c r="H9" s="7">
        <v>508.9046</v>
      </c>
      <c r="I9" s="7">
        <v>7.84</v>
      </c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</v>
      </c>
      <c r="F10" s="7"/>
      <c r="G10" s="7"/>
      <c r="H10" s="7">
        <v>6</v>
      </c>
      <c r="I10" s="7"/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3.5</v>
      </c>
      <c r="F11" s="7"/>
      <c r="G11" s="7"/>
      <c r="H11" s="7">
        <v>3.5</v>
      </c>
      <c r="I11" s="7"/>
    </row>
    <row r="12" spans="1:9" s="1" customFormat="1" ht="19.5" customHeight="1">
      <c r="A12" s="6" t="s">
        <v>120</v>
      </c>
      <c r="B12" s="6" t="s">
        <v>113</v>
      </c>
      <c r="C12" s="6" t="s">
        <v>114</v>
      </c>
      <c r="D12" s="6" t="s">
        <v>115</v>
      </c>
      <c r="E12" s="7">
        <v>602.164036</v>
      </c>
      <c r="F12" s="7">
        <v>595.544036</v>
      </c>
      <c r="G12" s="7"/>
      <c r="H12" s="7">
        <v>5</v>
      </c>
      <c r="I12" s="7">
        <v>1.62</v>
      </c>
    </row>
    <row r="13" spans="1:9" s="1" customFormat="1" ht="19.5" customHeight="1">
      <c r="A13" s="6" t="s">
        <v>121</v>
      </c>
      <c r="B13" s="6" t="s">
        <v>117</v>
      </c>
      <c r="C13" s="6" t="s">
        <v>114</v>
      </c>
      <c r="D13" s="6" t="s">
        <v>115</v>
      </c>
      <c r="E13" s="7">
        <v>5.06</v>
      </c>
      <c r="F13" s="7"/>
      <c r="G13" s="7"/>
      <c r="H13" s="7">
        <v>5.06</v>
      </c>
      <c r="I13" s="7"/>
    </row>
    <row r="14" spans="1:9" s="1" customFormat="1" ht="19.5" customHeight="1">
      <c r="A14" s="6" t="s">
        <v>122</v>
      </c>
      <c r="B14" s="6" t="s">
        <v>123</v>
      </c>
      <c r="C14" s="6" t="s">
        <v>114</v>
      </c>
      <c r="D14" s="6" t="s">
        <v>115</v>
      </c>
      <c r="E14" s="7">
        <v>3.5</v>
      </c>
      <c r="F14" s="7"/>
      <c r="G14" s="7"/>
      <c r="H14" s="7">
        <v>2.5</v>
      </c>
      <c r="I14" s="7">
        <v>1</v>
      </c>
    </row>
    <row r="15" spans="1:9" s="1" customFormat="1" ht="19.5" customHeight="1">
      <c r="A15" s="6" t="s">
        <v>124</v>
      </c>
      <c r="B15" s="6" t="s">
        <v>113</v>
      </c>
      <c r="C15" s="6" t="s">
        <v>114</v>
      </c>
      <c r="D15" s="6" t="s">
        <v>115</v>
      </c>
      <c r="E15" s="7">
        <v>13.4</v>
      </c>
      <c r="F15" s="7"/>
      <c r="G15" s="7"/>
      <c r="H15" s="7">
        <v>13.4</v>
      </c>
      <c r="I15" s="7"/>
    </row>
    <row r="16" spans="1:9" s="1" customFormat="1" ht="19.5" customHeight="1">
      <c r="A16" s="6" t="s">
        <v>125</v>
      </c>
      <c r="B16" s="6" t="s">
        <v>126</v>
      </c>
      <c r="C16" s="6" t="s">
        <v>114</v>
      </c>
      <c r="D16" s="6" t="s">
        <v>115</v>
      </c>
      <c r="E16" s="7">
        <v>32.2536</v>
      </c>
      <c r="F16" s="7">
        <v>32.2536</v>
      </c>
      <c r="G16" s="7"/>
      <c r="H16" s="7"/>
      <c r="I16" s="7"/>
    </row>
    <row r="17" spans="1:9" s="1" customFormat="1" ht="19.5" customHeight="1">
      <c r="A17" s="6" t="s">
        <v>127</v>
      </c>
      <c r="B17" s="6" t="s">
        <v>128</v>
      </c>
      <c r="C17" s="6" t="s">
        <v>114</v>
      </c>
      <c r="D17" s="6" t="s">
        <v>115</v>
      </c>
      <c r="E17" s="7">
        <v>69.815424</v>
      </c>
      <c r="F17" s="7">
        <v>69.815424</v>
      </c>
      <c r="G17" s="7"/>
      <c r="H17" s="7"/>
      <c r="I17" s="7"/>
    </row>
    <row r="18" spans="1:9" s="1" customFormat="1" ht="19.5" customHeight="1">
      <c r="A18" s="6" t="s">
        <v>129</v>
      </c>
      <c r="B18" s="6" t="s">
        <v>130</v>
      </c>
      <c r="C18" s="6" t="s">
        <v>114</v>
      </c>
      <c r="D18" s="6" t="s">
        <v>115</v>
      </c>
      <c r="E18" s="7">
        <v>0.142998</v>
      </c>
      <c r="F18" s="7">
        <v>0.142998</v>
      </c>
      <c r="G18" s="7"/>
      <c r="H18" s="7"/>
      <c r="I18" s="7"/>
    </row>
    <row r="19" spans="1:9" s="1" customFormat="1" ht="19.5" customHeight="1">
      <c r="A19" s="6" t="s">
        <v>131</v>
      </c>
      <c r="B19" s="6" t="s">
        <v>117</v>
      </c>
      <c r="C19" s="6" t="s">
        <v>114</v>
      </c>
      <c r="D19" s="6" t="s">
        <v>115</v>
      </c>
      <c r="E19" s="7">
        <v>21.3</v>
      </c>
      <c r="F19" s="7">
        <v>21.3</v>
      </c>
      <c r="G19" s="7"/>
      <c r="H19" s="7"/>
      <c r="I19" s="7"/>
    </row>
    <row r="20" spans="1:9" s="1" customFormat="1" ht="19.5" customHeight="1">
      <c r="A20" s="6" t="s">
        <v>132</v>
      </c>
      <c r="B20" s="6" t="s">
        <v>133</v>
      </c>
      <c r="C20" s="6" t="s">
        <v>114</v>
      </c>
      <c r="D20" s="6" t="s">
        <v>115</v>
      </c>
      <c r="E20" s="7">
        <v>13.24829</v>
      </c>
      <c r="F20" s="7">
        <v>13.24829</v>
      </c>
      <c r="G20" s="7"/>
      <c r="H20" s="7"/>
      <c r="I20" s="7"/>
    </row>
    <row r="21" spans="1:9" s="1" customFormat="1" ht="19.5" customHeight="1">
      <c r="A21" s="6" t="s">
        <v>134</v>
      </c>
      <c r="B21" s="6" t="s">
        <v>135</v>
      </c>
      <c r="C21" s="6" t="s">
        <v>114</v>
      </c>
      <c r="D21" s="6" t="s">
        <v>115</v>
      </c>
      <c r="E21" s="7">
        <v>10</v>
      </c>
      <c r="F21" s="7">
        <v>10</v>
      </c>
      <c r="G21" s="7"/>
      <c r="H21" s="7"/>
      <c r="I21" s="7"/>
    </row>
    <row r="22" spans="1:9" s="1" customFormat="1" ht="19.5" customHeight="1">
      <c r="A22" s="6" t="s">
        <v>136</v>
      </c>
      <c r="B22" s="6" t="s">
        <v>113</v>
      </c>
      <c r="C22" s="6" t="s">
        <v>114</v>
      </c>
      <c r="D22" s="6" t="s">
        <v>115</v>
      </c>
      <c r="E22" s="7">
        <v>14.928</v>
      </c>
      <c r="F22" s="7">
        <v>14.928</v>
      </c>
      <c r="G22" s="7"/>
      <c r="H22" s="7"/>
      <c r="I22" s="7"/>
    </row>
    <row r="23" spans="1:9" s="1" customFormat="1" ht="19.5" customHeight="1">
      <c r="A23" s="6" t="s">
        <v>137</v>
      </c>
      <c r="B23" s="6" t="s">
        <v>138</v>
      </c>
      <c r="C23" s="6" t="s">
        <v>114</v>
      </c>
      <c r="D23" s="6" t="s">
        <v>115</v>
      </c>
      <c r="E23" s="7">
        <v>16.368</v>
      </c>
      <c r="F23" s="7">
        <v>16.368</v>
      </c>
      <c r="G23" s="7"/>
      <c r="H23" s="7"/>
      <c r="I23" s="7"/>
    </row>
    <row r="24" spans="1:9" s="1" customFormat="1" ht="19.5" customHeight="1">
      <c r="A24" s="6" t="s">
        <v>139</v>
      </c>
      <c r="B24" s="6" t="s">
        <v>140</v>
      </c>
      <c r="C24" s="6" t="s">
        <v>114</v>
      </c>
      <c r="D24" s="6" t="s">
        <v>115</v>
      </c>
      <c r="E24" s="7">
        <v>60.8125</v>
      </c>
      <c r="F24" s="7"/>
      <c r="G24" s="7"/>
      <c r="H24" s="7">
        <v>60.8125</v>
      </c>
      <c r="I24" s="7"/>
    </row>
    <row r="25" spans="1:9" s="1" customFormat="1" ht="19.5" customHeight="1">
      <c r="A25" s="6" t="s">
        <v>141</v>
      </c>
      <c r="B25" s="6" t="s">
        <v>142</v>
      </c>
      <c r="C25" s="6" t="s">
        <v>114</v>
      </c>
      <c r="D25" s="6" t="s">
        <v>115</v>
      </c>
      <c r="E25" s="7">
        <v>43.98336</v>
      </c>
      <c r="F25" s="7">
        <v>43.98336</v>
      </c>
      <c r="G25" s="7"/>
      <c r="H25" s="7"/>
      <c r="I25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2">
      <selection activeCell="C6" sqref="C6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156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157</v>
      </c>
      <c r="B4" s="12"/>
      <c r="C4" s="12" t="s">
        <v>158</v>
      </c>
      <c r="D4" s="12"/>
      <c r="E4" s="12"/>
      <c r="F4" s="9"/>
      <c r="G4" s="9"/>
    </row>
    <row r="5" spans="1:7" s="1" customFormat="1" ht="21" customHeight="1">
      <c r="A5" s="12" t="s">
        <v>159</v>
      </c>
      <c r="B5" s="12" t="s">
        <v>99</v>
      </c>
      <c r="C5" s="12" t="s">
        <v>79</v>
      </c>
      <c r="D5" s="12" t="s">
        <v>160</v>
      </c>
      <c r="E5" s="12" t="s">
        <v>161</v>
      </c>
      <c r="F5" s="9"/>
      <c r="G5" s="9"/>
    </row>
    <row r="6" spans="1:7" s="1" customFormat="1" ht="21" customHeight="1">
      <c r="A6" s="17"/>
      <c r="B6" s="17" t="s">
        <v>79</v>
      </c>
      <c r="C6" s="18">
        <v>2174.962872</v>
      </c>
      <c r="D6" s="18">
        <v>1059.956108</v>
      </c>
      <c r="E6" s="18">
        <v>1115.006764</v>
      </c>
      <c r="F6" s="9"/>
      <c r="G6" s="9"/>
    </row>
    <row r="7" spans="1:7" s="1" customFormat="1" ht="21" customHeight="1">
      <c r="A7" s="17" t="s">
        <v>162</v>
      </c>
      <c r="B7" s="17" t="s">
        <v>163</v>
      </c>
      <c r="C7" s="18">
        <v>1059.956108</v>
      </c>
      <c r="D7" s="18">
        <v>1059.956108</v>
      </c>
      <c r="E7" s="18">
        <v>0</v>
      </c>
      <c r="F7" s="9"/>
      <c r="G7" s="9"/>
    </row>
    <row r="8" spans="1:5" s="1" customFormat="1" ht="21" customHeight="1">
      <c r="A8" s="19" t="s">
        <v>164</v>
      </c>
      <c r="B8" s="19" t="s">
        <v>165</v>
      </c>
      <c r="C8" s="14">
        <v>220.8324</v>
      </c>
      <c r="D8" s="14">
        <v>220.8324</v>
      </c>
      <c r="E8" s="14">
        <v>0</v>
      </c>
    </row>
    <row r="9" spans="1:5" s="1" customFormat="1" ht="21" customHeight="1">
      <c r="A9" s="19" t="s">
        <v>166</v>
      </c>
      <c r="B9" s="19" t="s">
        <v>167</v>
      </c>
      <c r="C9" s="14">
        <v>163.224</v>
      </c>
      <c r="D9" s="14">
        <v>163.224</v>
      </c>
      <c r="E9" s="14">
        <v>0</v>
      </c>
    </row>
    <row r="10" spans="1:5" s="1" customFormat="1" ht="21" customHeight="1">
      <c r="A10" s="19" t="s">
        <v>168</v>
      </c>
      <c r="B10" s="19" t="s">
        <v>169</v>
      </c>
      <c r="C10" s="14">
        <v>10.35</v>
      </c>
      <c r="D10" s="14">
        <v>10.35</v>
      </c>
      <c r="E10" s="14">
        <v>0</v>
      </c>
    </row>
    <row r="11" spans="1:5" s="1" customFormat="1" ht="21" customHeight="1">
      <c r="A11" s="19" t="s">
        <v>170</v>
      </c>
      <c r="B11" s="19" t="s">
        <v>171</v>
      </c>
      <c r="C11" s="14">
        <v>32.2536</v>
      </c>
      <c r="D11" s="14">
        <v>32.2536</v>
      </c>
      <c r="E11" s="14">
        <v>0</v>
      </c>
    </row>
    <row r="12" spans="1:5" s="1" customFormat="1" ht="21" customHeight="1">
      <c r="A12" s="19" t="s">
        <v>172</v>
      </c>
      <c r="B12" s="19" t="s">
        <v>173</v>
      </c>
      <c r="C12" s="14">
        <v>69.815424</v>
      </c>
      <c r="D12" s="14">
        <v>69.815424</v>
      </c>
      <c r="E12" s="14">
        <v>0</v>
      </c>
    </row>
    <row r="13" spans="1:5" s="1" customFormat="1" ht="21" customHeight="1">
      <c r="A13" s="19" t="s">
        <v>174</v>
      </c>
      <c r="B13" s="19" t="s">
        <v>175</v>
      </c>
      <c r="C13" s="14">
        <v>23.24829</v>
      </c>
      <c r="D13" s="14">
        <v>23.24829</v>
      </c>
      <c r="E13" s="14">
        <v>0</v>
      </c>
    </row>
    <row r="14" spans="1:5" s="1" customFormat="1" ht="21" customHeight="1">
      <c r="A14" s="19" t="s">
        <v>176</v>
      </c>
      <c r="B14" s="19" t="s">
        <v>177</v>
      </c>
      <c r="C14" s="14">
        <v>0.142998</v>
      </c>
      <c r="D14" s="14">
        <v>0.142998</v>
      </c>
      <c r="E14" s="14">
        <v>0</v>
      </c>
    </row>
    <row r="15" spans="1:5" s="1" customFormat="1" ht="21" customHeight="1">
      <c r="A15" s="19" t="s">
        <v>178</v>
      </c>
      <c r="B15" s="19" t="s">
        <v>179</v>
      </c>
      <c r="C15" s="14">
        <v>43.98336</v>
      </c>
      <c r="D15" s="14">
        <v>43.98336</v>
      </c>
      <c r="E15" s="14">
        <v>0</v>
      </c>
    </row>
    <row r="16" spans="1:5" s="1" customFormat="1" ht="21" customHeight="1">
      <c r="A16" s="19" t="s">
        <v>180</v>
      </c>
      <c r="B16" s="19" t="s">
        <v>181</v>
      </c>
      <c r="C16" s="14">
        <v>496.106036</v>
      </c>
      <c r="D16" s="14">
        <v>496.106036</v>
      </c>
      <c r="E16" s="14">
        <v>0</v>
      </c>
    </row>
    <row r="17" spans="1:5" s="1" customFormat="1" ht="21" customHeight="1">
      <c r="A17" s="17" t="s">
        <v>182</v>
      </c>
      <c r="B17" s="17" t="s">
        <v>183</v>
      </c>
      <c r="C17" s="18">
        <v>1115.006764</v>
      </c>
      <c r="D17" s="18">
        <v>0</v>
      </c>
      <c r="E17" s="18">
        <v>1115.006764</v>
      </c>
    </row>
    <row r="18" spans="1:5" s="1" customFormat="1" ht="21" customHeight="1">
      <c r="A18" s="19" t="s">
        <v>184</v>
      </c>
      <c r="B18" s="19" t="s">
        <v>185</v>
      </c>
      <c r="C18" s="14">
        <v>19.72</v>
      </c>
      <c r="D18" s="14">
        <v>0</v>
      </c>
      <c r="E18" s="14">
        <v>19.72</v>
      </c>
    </row>
    <row r="19" spans="1:5" s="1" customFormat="1" ht="21" customHeight="1">
      <c r="A19" s="19" t="s">
        <v>186</v>
      </c>
      <c r="B19" s="19" t="s">
        <v>187</v>
      </c>
      <c r="C19" s="14">
        <v>34.61</v>
      </c>
      <c r="D19" s="14">
        <v>0</v>
      </c>
      <c r="E19" s="14">
        <v>34.61</v>
      </c>
    </row>
    <row r="20" spans="1:5" s="1" customFormat="1" ht="21" customHeight="1">
      <c r="A20" s="19" t="s">
        <v>188</v>
      </c>
      <c r="B20" s="19" t="s">
        <v>189</v>
      </c>
      <c r="C20" s="14">
        <v>6.1</v>
      </c>
      <c r="D20" s="14">
        <v>0</v>
      </c>
      <c r="E20" s="14">
        <v>6.1</v>
      </c>
    </row>
    <row r="21" spans="1:5" s="1" customFormat="1" ht="21" customHeight="1">
      <c r="A21" s="19" t="s">
        <v>190</v>
      </c>
      <c r="B21" s="19" t="s">
        <v>191</v>
      </c>
      <c r="C21" s="14">
        <v>36.76</v>
      </c>
      <c r="D21" s="14">
        <v>0</v>
      </c>
      <c r="E21" s="14">
        <v>36.76</v>
      </c>
    </row>
    <row r="22" spans="1:5" s="1" customFormat="1" ht="21" customHeight="1">
      <c r="A22" s="19" t="s">
        <v>192</v>
      </c>
      <c r="B22" s="19" t="s">
        <v>193</v>
      </c>
      <c r="C22" s="14">
        <v>14.466764</v>
      </c>
      <c r="D22" s="14">
        <v>0</v>
      </c>
      <c r="E22" s="14">
        <v>14.466764</v>
      </c>
    </row>
    <row r="23" spans="1:5" s="1" customFormat="1" ht="21" customHeight="1">
      <c r="A23" s="19" t="s">
        <v>194</v>
      </c>
      <c r="B23" s="19" t="s">
        <v>195</v>
      </c>
      <c r="C23" s="14">
        <v>24.06</v>
      </c>
      <c r="D23" s="14">
        <v>0</v>
      </c>
      <c r="E23" s="14">
        <v>24.06</v>
      </c>
    </row>
    <row r="24" spans="1:5" s="1" customFormat="1" ht="21" customHeight="1">
      <c r="A24" s="19" t="s">
        <v>196</v>
      </c>
      <c r="B24" s="19" t="s">
        <v>197</v>
      </c>
      <c r="C24" s="14">
        <v>97.36</v>
      </c>
      <c r="D24" s="14">
        <v>0</v>
      </c>
      <c r="E24" s="14">
        <v>97.36</v>
      </c>
    </row>
    <row r="25" spans="1:5" s="1" customFormat="1" ht="21" customHeight="1">
      <c r="A25" s="19" t="s">
        <v>198</v>
      </c>
      <c r="B25" s="19" t="s">
        <v>199</v>
      </c>
      <c r="C25" s="14">
        <v>34.77</v>
      </c>
      <c r="D25" s="14">
        <v>0</v>
      </c>
      <c r="E25" s="14">
        <v>34.77</v>
      </c>
    </row>
    <row r="26" spans="1:5" s="1" customFormat="1" ht="21" customHeight="1">
      <c r="A26" s="19" t="s">
        <v>200</v>
      </c>
      <c r="B26" s="19" t="s">
        <v>201</v>
      </c>
      <c r="C26" s="14">
        <v>3.56</v>
      </c>
      <c r="D26" s="14">
        <v>0</v>
      </c>
      <c r="E26" s="14">
        <v>3.56</v>
      </c>
    </row>
    <row r="27" spans="1:5" s="1" customFormat="1" ht="21" customHeight="1">
      <c r="A27" s="19" t="s">
        <v>202</v>
      </c>
      <c r="B27" s="19" t="s">
        <v>203</v>
      </c>
      <c r="C27" s="14">
        <v>92.08</v>
      </c>
      <c r="D27" s="14">
        <v>0</v>
      </c>
      <c r="E27" s="14">
        <v>92.08</v>
      </c>
    </row>
    <row r="28" spans="1:5" s="1" customFormat="1" ht="21" customHeight="1">
      <c r="A28" s="19" t="s">
        <v>204</v>
      </c>
      <c r="B28" s="19" t="s">
        <v>205</v>
      </c>
      <c r="C28" s="14">
        <v>359.99</v>
      </c>
      <c r="D28" s="14">
        <v>0</v>
      </c>
      <c r="E28" s="14">
        <v>359.99</v>
      </c>
    </row>
    <row r="29" spans="1:5" s="1" customFormat="1" ht="21" customHeight="1">
      <c r="A29" s="19" t="s">
        <v>206</v>
      </c>
      <c r="B29" s="19" t="s">
        <v>207</v>
      </c>
      <c r="C29" s="14">
        <v>51.08</v>
      </c>
      <c r="D29" s="14">
        <v>0</v>
      </c>
      <c r="E29" s="14">
        <v>51.08</v>
      </c>
    </row>
    <row r="30" spans="1:5" s="1" customFormat="1" ht="21" customHeight="1">
      <c r="A30" s="19" t="s">
        <v>208</v>
      </c>
      <c r="B30" s="19" t="s">
        <v>209</v>
      </c>
      <c r="C30" s="14">
        <v>43.51</v>
      </c>
      <c r="D30" s="14">
        <v>0</v>
      </c>
      <c r="E30" s="14">
        <v>43.51</v>
      </c>
    </row>
    <row r="31" spans="1:5" s="1" customFormat="1" ht="21" customHeight="1">
      <c r="A31" s="19" t="s">
        <v>210</v>
      </c>
      <c r="B31" s="19" t="s">
        <v>211</v>
      </c>
      <c r="C31" s="14">
        <v>4.26</v>
      </c>
      <c r="D31" s="14">
        <v>0</v>
      </c>
      <c r="E31" s="14">
        <v>4.26</v>
      </c>
    </row>
    <row r="32" spans="1:5" s="1" customFormat="1" ht="21" customHeight="1">
      <c r="A32" s="19" t="s">
        <v>212</v>
      </c>
      <c r="B32" s="19" t="s">
        <v>213</v>
      </c>
      <c r="C32" s="14">
        <v>2.27</v>
      </c>
      <c r="D32" s="14">
        <v>0</v>
      </c>
      <c r="E32" s="14">
        <v>2.27</v>
      </c>
    </row>
    <row r="33" spans="1:5" s="1" customFormat="1" ht="21" customHeight="1">
      <c r="A33" s="19" t="s">
        <v>214</v>
      </c>
      <c r="B33" s="19" t="s">
        <v>215</v>
      </c>
      <c r="C33" s="14">
        <v>290.41</v>
      </c>
      <c r="D33" s="14">
        <v>0</v>
      </c>
      <c r="E33" s="14">
        <v>290.41</v>
      </c>
    </row>
    <row r="34" spans="1:5" s="1" customFormat="1" ht="21" customHeight="1">
      <c r="A34" s="17" t="s">
        <v>216</v>
      </c>
      <c r="B34" s="17" t="s">
        <v>217</v>
      </c>
      <c r="C34" s="18">
        <v>0</v>
      </c>
      <c r="D34" s="18">
        <v>0</v>
      </c>
      <c r="E34" s="18">
        <v>0</v>
      </c>
    </row>
    <row r="35" spans="1:5" s="1" customFormat="1" ht="21" customHeight="1">
      <c r="A35" s="19" t="s">
        <v>218</v>
      </c>
      <c r="B35" s="19" t="s">
        <v>219</v>
      </c>
      <c r="C35" s="14">
        <v>0</v>
      </c>
      <c r="D35" s="14">
        <v>0</v>
      </c>
      <c r="E35" s="14">
        <v>0</v>
      </c>
    </row>
    <row r="36" spans="1:5" s="1" customFormat="1" ht="21" customHeight="1">
      <c r="A36" s="17" t="s">
        <v>220</v>
      </c>
      <c r="B36" s="17" t="s">
        <v>221</v>
      </c>
      <c r="C36" s="18">
        <v>0</v>
      </c>
      <c r="D36" s="18">
        <v>0</v>
      </c>
      <c r="E36" s="18">
        <v>0</v>
      </c>
    </row>
    <row r="37" spans="1:5" s="1" customFormat="1" ht="21" customHeight="1">
      <c r="A37" s="19" t="s">
        <v>222</v>
      </c>
      <c r="B37" s="19" t="s">
        <v>223</v>
      </c>
      <c r="C37" s="14">
        <v>0</v>
      </c>
      <c r="D37" s="14">
        <v>0</v>
      </c>
      <c r="E37" s="14">
        <v>0</v>
      </c>
    </row>
    <row r="38" s="1" customFormat="1" ht="14.25"/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14.25">
      <c r="A47" s="9"/>
      <c r="B47" s="9"/>
      <c r="C47" s="9"/>
      <c r="D47" s="9"/>
      <c r="E47" s="9"/>
      <c r="F47" s="9"/>
      <c r="G4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224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225</v>
      </c>
    </row>
    <row r="4" spans="1:6" s="1" customFormat="1" ht="21" customHeight="1">
      <c r="A4" s="15" t="s">
        <v>226</v>
      </c>
      <c r="B4" s="15" t="s">
        <v>227</v>
      </c>
      <c r="C4" s="12" t="s">
        <v>228</v>
      </c>
      <c r="D4" s="12"/>
      <c r="E4" s="12"/>
      <c r="F4" s="12" t="s">
        <v>229</v>
      </c>
    </row>
    <row r="5" spans="1:6" s="1" customFormat="1" ht="21" customHeight="1">
      <c r="A5" s="15"/>
      <c r="B5" s="15"/>
      <c r="C5" s="12" t="s">
        <v>82</v>
      </c>
      <c r="D5" s="12" t="s">
        <v>230</v>
      </c>
      <c r="E5" s="12" t="s">
        <v>231</v>
      </c>
      <c r="F5" s="12"/>
    </row>
    <row r="6" spans="1:6" s="1" customFormat="1" ht="21" customHeight="1">
      <c r="A6" s="16">
        <v>96.34</v>
      </c>
      <c r="B6" s="16">
        <v>0</v>
      </c>
      <c r="C6" s="16">
        <v>4.26</v>
      </c>
      <c r="D6" s="16">
        <v>0</v>
      </c>
      <c r="E6" s="16">
        <v>4.26</v>
      </c>
      <c r="F6" s="16">
        <v>92.08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232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159</v>
      </c>
      <c r="B4" s="12" t="s">
        <v>99</v>
      </c>
      <c r="C4" s="12" t="s">
        <v>233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234</v>
      </c>
      <c r="E5" s="12" t="s">
        <v>235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237</v>
      </c>
    </row>
    <row r="3" spans="1:14" s="1" customFormat="1" ht="30" customHeight="1">
      <c r="A3" s="4" t="s">
        <v>238</v>
      </c>
      <c r="B3" s="4" t="s">
        <v>101</v>
      </c>
      <c r="C3" s="4" t="s">
        <v>4</v>
      </c>
      <c r="D3" s="4" t="s">
        <v>239</v>
      </c>
      <c r="E3" s="4" t="s">
        <v>240</v>
      </c>
      <c r="F3" s="4" t="s">
        <v>241</v>
      </c>
      <c r="G3" s="4" t="s">
        <v>242</v>
      </c>
      <c r="H3" s="4" t="s">
        <v>243</v>
      </c>
      <c r="I3" s="4" t="s">
        <v>244</v>
      </c>
      <c r="J3" s="4" t="s">
        <v>245</v>
      </c>
      <c r="K3" s="4" t="s">
        <v>246</v>
      </c>
      <c r="L3" s="4" t="s">
        <v>247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248</v>
      </c>
      <c r="M4" s="4" t="s">
        <v>249</v>
      </c>
      <c r="N4" s="4" t="s">
        <v>250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650400</v>
      </c>
      <c r="M6" s="7"/>
      <c r="N6" s="7">
        <v>650400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650400</v>
      </c>
      <c r="M7" s="7"/>
      <c r="N7" s="7">
        <v>650400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650400</v>
      </c>
      <c r="M8" s="7"/>
      <c r="N8" s="7">
        <v>650400</v>
      </c>
    </row>
    <row r="9" spans="1:14" s="1" customFormat="1" ht="18.75" customHeight="1">
      <c r="A9" s="6" t="s">
        <v>114</v>
      </c>
      <c r="B9" s="6" t="s">
        <v>115</v>
      </c>
      <c r="C9" s="6" t="s">
        <v>251</v>
      </c>
      <c r="D9" s="6" t="s">
        <v>252</v>
      </c>
      <c r="E9" s="6" t="s">
        <v>253</v>
      </c>
      <c r="F9" s="6" t="s">
        <v>254</v>
      </c>
      <c r="G9" s="6" t="s">
        <v>255</v>
      </c>
      <c r="H9" s="6" t="s">
        <v>256</v>
      </c>
      <c r="I9" s="5">
        <v>5</v>
      </c>
      <c r="J9" s="5">
        <v>2400</v>
      </c>
      <c r="K9" s="6"/>
      <c r="L9" s="7">
        <v>6000</v>
      </c>
      <c r="M9" s="7"/>
      <c r="N9" s="7">
        <v>6000</v>
      </c>
    </row>
    <row r="10" spans="1:14" s="1" customFormat="1" ht="18.75" customHeight="1">
      <c r="A10" s="6" t="s">
        <v>114</v>
      </c>
      <c r="B10" s="6" t="s">
        <v>115</v>
      </c>
      <c r="C10" s="6" t="s">
        <v>251</v>
      </c>
      <c r="D10" s="6" t="s">
        <v>257</v>
      </c>
      <c r="E10" s="6" t="s">
        <v>253</v>
      </c>
      <c r="F10" s="6" t="s">
        <v>254</v>
      </c>
      <c r="G10" s="6" t="s">
        <v>255</v>
      </c>
      <c r="H10" s="6" t="s">
        <v>256</v>
      </c>
      <c r="I10" s="5">
        <v>2</v>
      </c>
      <c r="J10" s="5">
        <v>600</v>
      </c>
      <c r="K10" s="6"/>
      <c r="L10" s="7">
        <v>1200</v>
      </c>
      <c r="M10" s="7"/>
      <c r="N10" s="7">
        <v>1200</v>
      </c>
    </row>
    <row r="11" spans="1:14" s="1" customFormat="1" ht="18.75" customHeight="1">
      <c r="A11" s="6" t="s">
        <v>114</v>
      </c>
      <c r="B11" s="6" t="s">
        <v>115</v>
      </c>
      <c r="C11" s="6" t="s">
        <v>251</v>
      </c>
      <c r="D11" s="6" t="s">
        <v>258</v>
      </c>
      <c r="E11" s="6" t="s">
        <v>253</v>
      </c>
      <c r="F11" s="6" t="s">
        <v>254</v>
      </c>
      <c r="G11" s="6" t="s">
        <v>255</v>
      </c>
      <c r="H11" s="6" t="s">
        <v>256</v>
      </c>
      <c r="I11" s="5">
        <v>200</v>
      </c>
      <c r="J11" s="5">
        <v>200</v>
      </c>
      <c r="K11" s="6"/>
      <c r="L11" s="7">
        <v>40000</v>
      </c>
      <c r="M11" s="7"/>
      <c r="N11" s="7">
        <v>40000</v>
      </c>
    </row>
    <row r="12" spans="1:14" s="1" customFormat="1" ht="18.75" customHeight="1">
      <c r="A12" s="6" t="s">
        <v>114</v>
      </c>
      <c r="B12" s="6" t="s">
        <v>115</v>
      </c>
      <c r="C12" s="6" t="s">
        <v>251</v>
      </c>
      <c r="D12" s="6" t="s">
        <v>259</v>
      </c>
      <c r="E12" s="6" t="s">
        <v>253</v>
      </c>
      <c r="F12" s="6" t="s">
        <v>254</v>
      </c>
      <c r="G12" s="6" t="s">
        <v>255</v>
      </c>
      <c r="H12" s="6" t="s">
        <v>256</v>
      </c>
      <c r="I12" s="5">
        <v>10</v>
      </c>
      <c r="J12" s="5">
        <v>600</v>
      </c>
      <c r="K12" s="6"/>
      <c r="L12" s="7">
        <v>6000</v>
      </c>
      <c r="M12" s="7"/>
      <c r="N12" s="7">
        <v>6000</v>
      </c>
    </row>
    <row r="13" spans="1:14" s="1" customFormat="1" ht="18.75" customHeight="1">
      <c r="A13" s="6" t="s">
        <v>114</v>
      </c>
      <c r="B13" s="6" t="s">
        <v>115</v>
      </c>
      <c r="C13" s="6" t="s">
        <v>251</v>
      </c>
      <c r="D13" s="6" t="s">
        <v>260</v>
      </c>
      <c r="E13" s="6" t="s">
        <v>253</v>
      </c>
      <c r="F13" s="6" t="s">
        <v>254</v>
      </c>
      <c r="G13" s="6" t="s">
        <v>255</v>
      </c>
      <c r="H13" s="6" t="s">
        <v>256</v>
      </c>
      <c r="I13" s="5">
        <v>6</v>
      </c>
      <c r="J13" s="5">
        <v>10000</v>
      </c>
      <c r="K13" s="6"/>
      <c r="L13" s="7">
        <v>30000</v>
      </c>
      <c r="M13" s="7"/>
      <c r="N13" s="7">
        <v>30000</v>
      </c>
    </row>
    <row r="14" spans="1:14" s="1" customFormat="1" ht="18.75" customHeight="1">
      <c r="A14" s="6" t="s">
        <v>114</v>
      </c>
      <c r="B14" s="6" t="s">
        <v>115</v>
      </c>
      <c r="C14" s="6" t="s">
        <v>251</v>
      </c>
      <c r="D14" s="6" t="s">
        <v>261</v>
      </c>
      <c r="E14" s="6" t="s">
        <v>253</v>
      </c>
      <c r="F14" s="6" t="s">
        <v>254</v>
      </c>
      <c r="G14" s="6" t="s">
        <v>255</v>
      </c>
      <c r="H14" s="6" t="s">
        <v>256</v>
      </c>
      <c r="I14" s="5">
        <v>3</v>
      </c>
      <c r="J14" s="5">
        <v>13500</v>
      </c>
      <c r="K14" s="6"/>
      <c r="L14" s="7">
        <v>20500</v>
      </c>
      <c r="M14" s="7"/>
      <c r="N14" s="7">
        <v>20500</v>
      </c>
    </row>
    <row r="15" spans="1:14" s="1" customFormat="1" ht="18.75" customHeight="1">
      <c r="A15" s="6" t="s">
        <v>114</v>
      </c>
      <c r="B15" s="6" t="s">
        <v>115</v>
      </c>
      <c r="C15" s="6" t="s">
        <v>251</v>
      </c>
      <c r="D15" s="6" t="s">
        <v>262</v>
      </c>
      <c r="E15" s="6" t="s">
        <v>253</v>
      </c>
      <c r="F15" s="6" t="s">
        <v>254</v>
      </c>
      <c r="G15" s="6" t="s">
        <v>255</v>
      </c>
      <c r="H15" s="6" t="s">
        <v>256</v>
      </c>
      <c r="I15" s="5">
        <v>1</v>
      </c>
      <c r="J15" s="5">
        <v>2500</v>
      </c>
      <c r="K15" s="6"/>
      <c r="L15" s="7">
        <v>2500</v>
      </c>
      <c r="M15" s="7"/>
      <c r="N15" s="7">
        <v>2500</v>
      </c>
    </row>
    <row r="16" spans="1:14" s="1" customFormat="1" ht="18.75" customHeight="1">
      <c r="A16" s="6" t="s">
        <v>114</v>
      </c>
      <c r="B16" s="6" t="s">
        <v>115</v>
      </c>
      <c r="C16" s="6" t="s">
        <v>251</v>
      </c>
      <c r="D16" s="6" t="s">
        <v>263</v>
      </c>
      <c r="E16" s="6" t="s">
        <v>253</v>
      </c>
      <c r="F16" s="6" t="s">
        <v>254</v>
      </c>
      <c r="G16" s="6" t="s">
        <v>255</v>
      </c>
      <c r="H16" s="6" t="s">
        <v>256</v>
      </c>
      <c r="I16" s="5">
        <v>7</v>
      </c>
      <c r="J16" s="5">
        <v>13900</v>
      </c>
      <c r="K16" s="6"/>
      <c r="L16" s="7">
        <v>32200</v>
      </c>
      <c r="M16" s="7"/>
      <c r="N16" s="7">
        <v>32200</v>
      </c>
    </row>
    <row r="17" spans="1:14" s="1" customFormat="1" ht="18.75" customHeight="1">
      <c r="A17" s="6" t="s">
        <v>114</v>
      </c>
      <c r="B17" s="6" t="s">
        <v>115</v>
      </c>
      <c r="C17" s="6" t="s">
        <v>251</v>
      </c>
      <c r="D17" s="6" t="s">
        <v>264</v>
      </c>
      <c r="E17" s="6" t="s">
        <v>253</v>
      </c>
      <c r="F17" s="6" t="s">
        <v>254</v>
      </c>
      <c r="G17" s="6" t="s">
        <v>255</v>
      </c>
      <c r="H17" s="6" t="s">
        <v>256</v>
      </c>
      <c r="I17" s="5">
        <v>3</v>
      </c>
      <c r="J17" s="5">
        <v>2000</v>
      </c>
      <c r="K17" s="6"/>
      <c r="L17" s="7">
        <v>6000</v>
      </c>
      <c r="M17" s="7"/>
      <c r="N17" s="7">
        <v>6000</v>
      </c>
    </row>
    <row r="18" spans="1:14" s="1" customFormat="1" ht="18.75" customHeight="1">
      <c r="A18" s="6" t="s">
        <v>114</v>
      </c>
      <c r="B18" s="6" t="s">
        <v>115</v>
      </c>
      <c r="C18" s="6" t="s">
        <v>251</v>
      </c>
      <c r="D18" s="6" t="s">
        <v>265</v>
      </c>
      <c r="E18" s="6" t="s">
        <v>253</v>
      </c>
      <c r="F18" s="6" t="s">
        <v>254</v>
      </c>
      <c r="G18" s="6" t="s">
        <v>255</v>
      </c>
      <c r="H18" s="6" t="s">
        <v>256</v>
      </c>
      <c r="I18" s="5">
        <v>1</v>
      </c>
      <c r="J18" s="5">
        <v>6000</v>
      </c>
      <c r="K18" s="6"/>
      <c r="L18" s="7">
        <v>6000</v>
      </c>
      <c r="M18" s="7"/>
      <c r="N18" s="7">
        <v>6000</v>
      </c>
    </row>
    <row r="19" spans="1:14" s="1" customFormat="1" ht="18.75" customHeight="1">
      <c r="A19" s="6" t="s">
        <v>114</v>
      </c>
      <c r="B19" s="6" t="s">
        <v>115</v>
      </c>
      <c r="C19" s="6" t="s">
        <v>251</v>
      </c>
      <c r="D19" s="6" t="s">
        <v>266</v>
      </c>
      <c r="E19" s="6" t="s">
        <v>267</v>
      </c>
      <c r="F19" s="6" t="s">
        <v>254</v>
      </c>
      <c r="G19" s="6" t="s">
        <v>255</v>
      </c>
      <c r="H19" s="6" t="s">
        <v>256</v>
      </c>
      <c r="I19" s="5">
        <v>1</v>
      </c>
      <c r="J19" s="5">
        <v>500000</v>
      </c>
      <c r="K19" s="6"/>
      <c r="L19" s="7">
        <v>500000</v>
      </c>
      <c r="M19" s="7"/>
      <c r="N19" s="7">
        <v>500000</v>
      </c>
    </row>
    <row r="20" s="1" customFormat="1" ht="14.25"/>
    <row r="21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且行且珍惜</cp:lastModifiedBy>
  <dcterms:created xsi:type="dcterms:W3CDTF">2023-01-17T08:07:30Z</dcterms:created>
  <dcterms:modified xsi:type="dcterms:W3CDTF">2023-01-17T08:36:18Z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D8F9B2524E894C1B98A10CF9836AB9E4</vt:lpwstr>
  </property>
  <property fmtid="{D5CDD505-2E9C-101B-9397-08002B2CF9AE}" pid="4" name="KSOProductBuildV">
    <vt:lpwstr>2052-11.1.0.13703</vt:lpwstr>
  </property>
</Properties>
</file>