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<sst xmlns="http://schemas.openxmlformats.org/spreadsheetml/2006/main" count="35" uniqueCount="33">
  <si>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2021年一般公共预算收入表</t>
  </si>
  <si>
    <t>单位：万元</t>
  </si>
  <si>
    <t>项目</t>
  </si>
  <si>
    <t>预算数</t>
  </si>
  <si>
    <t>备注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</si>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</sst>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45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distributed" vertical="center"/>
    </xf>
    <xf numFmtId="0" fontId="4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Zeros="0" tabSelected="1" zoomScaleSheetLayoutView="100" workbookViewId="0" topLeftCell="A1">
      <selection activeCell="D9" sqref="D9"/>
    </sheetView>
  </sheetViews>
  <sheetFormatPr defaultColWidth="9.00390625" defaultRowHeight="14.25"/>
  <cols>
    <col min="1" max="1" width="56.75390625" style="2" customWidth="1"/>
    <col min="2" max="2" width="30.625" style="2" customWidth="1"/>
    <col min="3" max="3" width="10.875" style="2" customWidth="1"/>
    <col min="4" max="255" width="9.00390625" style="2" customWidth="1"/>
  </cols>
  <sheetData>
    <row r="1" spans="1:3" s="1" customFormat="1" ht="20.25">
      <c r="A1" s="4" t="s">
        <v>0</v>
      </c>
      <c r="B1" s="4"/>
      <c r="C1" s="4"/>
    </row>
    <row r="2" spans="2:3" s="2" customFormat="1" ht="20.25" customHeight="1">
      <c r="B2" s="5"/>
      <c r="C2" s="5" t="s">
        <v>1</v>
      </c>
    </row>
    <row r="3" spans="1:3" s="2" customFormat="1" ht="31.5" customHeight="1">
      <c r="A3" s="6" t="s">
        <v>2</v>
      </c>
      <c r="B3" s="6" t="s">
        <v>3</v>
      </c>
      <c r="C3" s="6" t="s">
        <v>4</v>
      </c>
    </row>
    <row r="4" spans="1:3" s="2" customFormat="1" ht="19.5" customHeight="1">
      <c r="A4" s="7" t="s">
        <v>5</v>
      </c>
      <c r="B4" s="8">
        <f>SUM(B5:B20)</f>
        <v>204742</v>
      </c>
      <c r="C4" s="9">
        <f>_xlfn.IFERROR(B4/#REF!*100,)</f>
        <v>0</v>
      </c>
    </row>
    <row r="5" spans="1:3" s="2" customFormat="1" ht="19.5" customHeight="1">
      <c r="A5" s="7" t="s">
        <v>6</v>
      </c>
      <c r="B5" s="8">
        <v>83963</v>
      </c>
      <c r="C5" s="9">
        <f>_xlfn.IFERROR(B5/#REF!*100,)</f>
        <v>0</v>
      </c>
    </row>
    <row r="6" spans="1:3" s="2" customFormat="1" ht="19.5" customHeight="1">
      <c r="A6" s="7" t="s">
        <v>7</v>
      </c>
      <c r="B6" s="8">
        <v>18693</v>
      </c>
      <c r="C6" s="9">
        <f>_xlfn.IFERROR(B6/#REF!*100,)</f>
        <v>0</v>
      </c>
    </row>
    <row r="7" spans="1:3" s="2" customFormat="1" ht="19.5" customHeight="1">
      <c r="A7" s="7" t="s">
        <v>8</v>
      </c>
      <c r="B7" s="8"/>
      <c r="C7" s="9">
        <f>_xlfn.IFERROR(B7/#REF!*100,)</f>
        <v>0</v>
      </c>
    </row>
    <row r="8" spans="1:3" s="2" customFormat="1" ht="19.5" customHeight="1">
      <c r="A8" s="7" t="s">
        <v>9</v>
      </c>
      <c r="B8" s="8">
        <v>6623</v>
      </c>
      <c r="C8" s="9">
        <f>_xlfn.IFERROR(B8/#REF!*100,)</f>
        <v>0</v>
      </c>
    </row>
    <row r="9" spans="1:3" s="2" customFormat="1" ht="19.5" customHeight="1">
      <c r="A9" s="7" t="s">
        <v>10</v>
      </c>
      <c r="B9" s="8">
        <v>6123</v>
      </c>
      <c r="C9" s="9">
        <f>_xlfn.IFERROR(B9/#REF!*100,)</f>
        <v>0</v>
      </c>
    </row>
    <row r="10" spans="1:3" s="2" customFormat="1" ht="19.5" customHeight="1">
      <c r="A10" s="7" t="s">
        <v>11</v>
      </c>
      <c r="B10" s="8">
        <v>10360</v>
      </c>
      <c r="C10" s="9">
        <f>_xlfn.IFERROR(B10/#REF!*100,)</f>
        <v>0</v>
      </c>
    </row>
    <row r="11" spans="1:3" s="2" customFormat="1" ht="19.5" customHeight="1">
      <c r="A11" s="7" t="s">
        <v>12</v>
      </c>
      <c r="B11" s="8">
        <v>5630</v>
      </c>
      <c r="C11" s="9">
        <f>_xlfn.IFERROR(B11/#REF!*100,)</f>
        <v>0</v>
      </c>
    </row>
    <row r="12" spans="1:3" s="2" customFormat="1" ht="19.5" customHeight="1">
      <c r="A12" s="7" t="s">
        <v>13</v>
      </c>
      <c r="B12" s="8">
        <v>2300</v>
      </c>
      <c r="C12" s="9">
        <f>_xlfn.IFERROR(B12/#REF!*100,)</f>
        <v>0</v>
      </c>
    </row>
    <row r="13" spans="1:3" s="2" customFormat="1" ht="19.5" customHeight="1">
      <c r="A13" s="7" t="s">
        <v>14</v>
      </c>
      <c r="B13" s="8">
        <v>14600</v>
      </c>
      <c r="C13" s="9">
        <f>_xlfn.IFERROR(B13/#REF!*100,)</f>
        <v>0</v>
      </c>
    </row>
    <row r="14" spans="1:3" s="2" customFormat="1" ht="19.5" customHeight="1">
      <c r="A14" s="7" t="s">
        <v>15</v>
      </c>
      <c r="B14" s="8">
        <v>9955</v>
      </c>
      <c r="C14" s="9">
        <f>_xlfn.IFERROR(B14/#REF!*100,)</f>
        <v>0</v>
      </c>
    </row>
    <row r="15" spans="1:3" s="2" customFormat="1" ht="19.5" customHeight="1">
      <c r="A15" s="7" t="s">
        <v>16</v>
      </c>
      <c r="B15" s="8">
        <v>5036</v>
      </c>
      <c r="C15" s="9">
        <f>_xlfn.IFERROR(B15/#REF!*100,)</f>
        <v>0</v>
      </c>
    </row>
    <row r="16" spans="1:3" s="2" customFormat="1" ht="19.5" customHeight="1">
      <c r="A16" s="7" t="s">
        <v>17</v>
      </c>
      <c r="B16" s="8">
        <v>18693</v>
      </c>
      <c r="C16" s="9">
        <f>_xlfn.IFERROR(B16/#REF!*100,)</f>
        <v>0</v>
      </c>
    </row>
    <row r="17" spans="1:3" s="2" customFormat="1" ht="19.5" customHeight="1">
      <c r="A17" s="7" t="s">
        <v>18</v>
      </c>
      <c r="B17" s="8">
        <v>13236</v>
      </c>
      <c r="C17" s="9">
        <f>_xlfn.IFERROR(B17/#REF!*100,)</f>
        <v>0</v>
      </c>
    </row>
    <row r="18" spans="1:3" s="2" customFormat="1" ht="19.5" customHeight="1">
      <c r="A18" s="7" t="s">
        <v>19</v>
      </c>
      <c r="B18" s="8"/>
      <c r="C18" s="9">
        <f>_xlfn.IFERROR(B18/#REF!*100,)</f>
        <v>0</v>
      </c>
    </row>
    <row r="19" spans="1:3" s="2" customFormat="1" ht="19.5" customHeight="1">
      <c r="A19" s="7" t="s">
        <v>20</v>
      </c>
      <c r="B19" s="8">
        <v>1841</v>
      </c>
      <c r="C19" s="9">
        <f>_xlfn.IFERROR(B19/#REF!*100,)</f>
        <v>0</v>
      </c>
    </row>
    <row r="20" spans="1:3" s="2" customFormat="1" ht="19.5" customHeight="1">
      <c r="A20" s="7" t="s">
        <v>21</v>
      </c>
      <c r="B20" s="8">
        <v>7689</v>
      </c>
      <c r="C20" s="9">
        <f>_xlfn.IFERROR(B20/#REF!*100,)</f>
        <v>0</v>
      </c>
    </row>
    <row r="21" spans="1:3" s="2" customFormat="1" ht="21" customHeight="1">
      <c r="A21" s="7" t="s">
        <v>22</v>
      </c>
      <c r="B21" s="8">
        <f>SUM(B22:B29)</f>
        <v>64058</v>
      </c>
      <c r="C21" s="9">
        <f>_xlfn.IFERROR(B21/#REF!*100,)</f>
        <v>0</v>
      </c>
    </row>
    <row r="22" spans="1:3" s="2" customFormat="1" ht="19.5" customHeight="1">
      <c r="A22" s="7" t="s">
        <v>23</v>
      </c>
      <c r="B22" s="8">
        <v>5000</v>
      </c>
      <c r="C22" s="9">
        <f>_xlfn.IFERROR(B22/#REF!*100,)</f>
        <v>0</v>
      </c>
    </row>
    <row r="23" spans="1:3" s="2" customFormat="1" ht="19.5" customHeight="1">
      <c r="A23" s="7" t="s">
        <v>24</v>
      </c>
      <c r="B23" s="8">
        <v>18693</v>
      </c>
      <c r="C23" s="9">
        <f>_xlfn.IFERROR(B23/#REF!*100,)</f>
        <v>0</v>
      </c>
    </row>
    <row r="24" spans="1:3" s="2" customFormat="1" ht="19.5" customHeight="1">
      <c r="A24" s="7" t="s">
        <v>25</v>
      </c>
      <c r="B24" s="8">
        <v>9000</v>
      </c>
      <c r="C24" s="9">
        <f>_xlfn.IFERROR(B24/#REF!*100,)</f>
        <v>0</v>
      </c>
    </row>
    <row r="25" spans="1:3" s="2" customFormat="1" ht="19.5" customHeight="1">
      <c r="A25" s="7" t="s">
        <v>26</v>
      </c>
      <c r="B25" s="8"/>
      <c r="C25" s="9">
        <f>_xlfn.IFERROR(B25/#REF!*100,)</f>
        <v>0</v>
      </c>
    </row>
    <row r="26" spans="1:3" s="2" customFormat="1" ht="19.5" customHeight="1">
      <c r="A26" s="7" t="s">
        <v>27</v>
      </c>
      <c r="B26" s="8">
        <v>30365</v>
      </c>
      <c r="C26" s="9">
        <f>_xlfn.IFERROR(B26/#REF!*100,)</f>
        <v>0</v>
      </c>
    </row>
    <row r="27" spans="1:3" s="2" customFormat="1" ht="19.5" customHeight="1">
      <c r="A27" s="7" t="s">
        <v>28</v>
      </c>
      <c r="B27" s="8"/>
      <c r="C27" s="9">
        <f>_xlfn.IFERROR(B27/#REF!*100,)</f>
        <v>0</v>
      </c>
    </row>
    <row r="28" spans="1:3" s="3" customFormat="1" ht="19.5" customHeight="1">
      <c r="A28" s="7" t="s">
        <v>29</v>
      </c>
      <c r="B28" s="10">
        <v>1000</v>
      </c>
      <c r="C28" s="9">
        <f>_xlfn.IFERROR(B28/#REF!*100,)</f>
        <v>0</v>
      </c>
    </row>
    <row r="29" spans="1:3" s="3" customFormat="1" ht="19.5" customHeight="1">
      <c r="A29" s="7" t="s">
        <v>30</v>
      </c>
      <c r="B29" s="10"/>
      <c r="C29" s="9">
        <f>_xlfn.IFERROR(B29/#REF!*100,)</f>
        <v>0</v>
      </c>
    </row>
    <row r="30" spans="1:3" s="3" customFormat="1" ht="19.5" customHeight="1">
      <c r="A30" s="7" t="s">
        <v>31</v>
      </c>
      <c r="B30" s="10"/>
      <c r="C30" s="9">
        <f>_xlfn.IFERROR(B30/#REF!*100,)</f>
        <v>0</v>
      </c>
    </row>
    <row r="31" spans="1:3" s="2" customFormat="1" ht="19.5" customHeight="1">
      <c r="A31" s="7" t="s">
        <v>31</v>
      </c>
      <c r="B31" s="8"/>
      <c r="C31" s="9">
        <f>_xlfn.IFERROR(B31/#REF!*100,)</f>
        <v>0</v>
      </c>
    </row>
    <row r="32" spans="1:3" s="2" customFormat="1" ht="19.5" customHeight="1">
      <c r="A32" s="11" t="s">
        <v>32</v>
      </c>
      <c r="B32" s="8">
        <f>B4+B21</f>
        <v>268800</v>
      </c>
      <c r="C32" s="9">
        <f>_xlfn.IFERROR(B32/#REF!*100,)</f>
        <v>0</v>
      </c>
    </row>
    <row r="33" spans="1:3" s="2" customFormat="1" ht="18.75" customHeight="1">
      <c r="A33" s="12" t="s">
        <v>31</v>
      </c>
      <c r="B33" s="12"/>
      <c r="C33" s="12"/>
    </row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3.5"/>
  </sheetData>
  <sheetProtection/>
  <mergeCells count="2">
    <mergeCell ref="A1:C1"/>
    <mergeCell ref="A33:C33"/>
  </mergeCells>
  <printOptions/>
  <pageMargins left="0.75" right="0.75" top="1" bottom="1" header="0.5118055555555555" footer="0.5118055555555555"/>
  <pageSetup fitToHeight="1" fitToWidth="1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2020-01-21T08:46:52Z</dcterms:created>
  <dcterms:modified xsi:type="dcterms:W3CDTF">2021-02-03T01:40:32Z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