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<sst xmlns="http://schemas.openxmlformats.org/spreadsheetml/2006/main" count="153" uniqueCount="109">
  <si>
    <t>2023年一般公共预算收支平衡表</t>
  </si>
  <si>
    <t>单位：万元</t>
  </si>
  <si>
    <t>收入</t>
  </si>
  <si>
    <t>支出</t>
  </si>
  <si>
    <t>项目</t>
  </si>
  <si>
    <t>预算数</t>
  </si>
  <si>
    <t>备注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</si>
  <si>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</si>
  <si>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</si>
  <si>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</si>
  <si>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</si>
  <si>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</si>
  <si>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</si>
  <si>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</si>
  <si>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</si>
  <si>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</si>
  <si>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</si>
  <si>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</si>
  <si>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</si>
  <si>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</si>
  <si>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</si>
  <si>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</si>
  <si>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</si>
  <si>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</si>
  <si>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</si>
  <si>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</si>
  <si>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</si>
  <si>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</si>
  <si>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</si>
  <si>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</si>
  <si>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</si>
  <si>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</si>
  <si>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</si>
  <si>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</si>
  <si>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</si>
  <si>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</si>
  <si>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</si>
  <si>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</si>
  <si>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</si>
  <si>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</si>
  <si>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</si>
  <si>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</si>
  <si>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</si>
  <si>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</si>
  <si>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</si>
  <si>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</si>
  <si>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</si>
  <si>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</si>
  <si>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</si>
  <si>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</si>
  <si>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</si>
  <si>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</si>
  <si>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</si>
  <si>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</si>
  <si>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</si>
  <si>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</si>
  <si>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</si>
  <si>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</si>
  <si>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</si>
  <si>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</si>
  <si>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</si>
  <si>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</si>
  <si>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</si>
  <si>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</si>
  <si>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</si>
  <si>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</si>
  <si>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</si>
  <si>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</si>
  <si>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</si>
  <si>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</si>
  <si>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</si>
  <si>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</si>
  <si>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</si>
  <si>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</si>
  <si>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</si>
  <si>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</si>
  <si>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</si>
  <si>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</si>
  <si>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</si>
  <si>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</si>
  <si>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</si>
  <si>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</si>
  <si>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</si>
  <si>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</si>
  <si>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</si>
  <si>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</si>
  <si>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</si>
  <si>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</si>
  <si>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补助下级支出</t>
  </si>
  <si>
    <t xml:space="preserve">      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</si>
  <si>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</si>
  <si>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</si>
  <si>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</si>
  <si>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</si>
  <si>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</si>
  <si>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</si>
  <si>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</si>
  <si>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</si>
  <si>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</si>
  <si>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</si>
  <si>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</si>
  <si>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</si>
  <si>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</si>
  <si>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 xml:space="preserve">  省补助计划单列市收入</t>
  </si>
  <si>
    <t xml:space="preserve">  省补助计划单列市支出</t>
  </si>
  <si>
    <t xml:space="preserve">  计划单列市上解省收入</t>
  </si>
  <si>
    <t xml:space="preserve">  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</si>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</sst>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left" vertical="center"/>
      <protection locked="0"/>
    </xf>
    <xf numFmtId="0" fontId="46" fillId="0" borderId="13" xfId="0" applyFont="1" applyFill="1" applyBorder="1" applyAlignment="1" applyProtection="1">
      <alignment horizontal="right" vertical="center"/>
      <protection locked="0"/>
    </xf>
    <xf numFmtId="10" fontId="45" fillId="0" borderId="13" xfId="25" applyNumberFormat="1" applyFont="1" applyFill="1" applyBorder="1" applyAlignment="1" applyProtection="1">
      <alignment vertical="center"/>
      <protection locked="0"/>
    </xf>
    <xf numFmtId="1" fontId="46" fillId="0" borderId="13" xfId="0" applyNumberFormat="1" applyFont="1" applyFill="1" applyBorder="1" applyAlignment="1" applyProtection="1">
      <alignment vertical="center"/>
      <protection locked="0"/>
    </xf>
    <xf numFmtId="1" fontId="46" fillId="0" borderId="13" xfId="0" applyNumberFormat="1" applyFont="1" applyFill="1" applyBorder="1" applyAlignment="1" applyProtection="1">
      <alignment horizontal="right" vertical="center"/>
      <protection locked="0"/>
    </xf>
    <xf numFmtId="1" fontId="45" fillId="0" borderId="13" xfId="0" applyNumberFormat="1" applyFont="1" applyFill="1" applyBorder="1" applyAlignment="1" applyProtection="1">
      <alignment horizontal="left" vertical="center"/>
      <protection locked="0"/>
    </xf>
    <xf numFmtId="1" fontId="45" fillId="0" borderId="13" xfId="0" applyNumberFormat="1" applyFont="1" applyFill="1" applyBorder="1" applyAlignment="1" applyProtection="1">
      <alignment horizontal="right" vertical="center"/>
      <protection locked="0"/>
    </xf>
    <xf numFmtId="1" fontId="45" fillId="0" borderId="13" xfId="0" applyNumberFormat="1" applyFont="1" applyFill="1" applyBorder="1" applyAlignment="1" applyProtection="1">
      <alignment vertical="center"/>
      <protection locked="0"/>
    </xf>
    <xf numFmtId="0" fontId="45" fillId="0" borderId="13" xfId="0" applyFont="1" applyFill="1" applyBorder="1" applyAlignment="1" applyProtection="1">
      <alignment vertical="center"/>
      <protection locked="0"/>
    </xf>
    <xf numFmtId="0" fontId="45" fillId="0" borderId="13" xfId="0" applyNumberFormat="1" applyFont="1" applyFill="1" applyBorder="1" applyAlignment="1" applyProtection="1">
      <alignment vertical="center"/>
      <protection locked="0"/>
    </xf>
    <xf numFmtId="0" fontId="45" fillId="0" borderId="13" xfId="0" applyNumberFormat="1" applyFont="1" applyFill="1" applyBorder="1" applyAlignment="1" applyProtection="1">
      <alignment horizontal="right" vertical="center"/>
      <protection locked="0"/>
    </xf>
    <xf numFmtId="3" fontId="45" fillId="0" borderId="13" xfId="0" applyNumberFormat="1" applyFont="1" applyFill="1" applyBorder="1" applyAlignment="1" applyProtection="1">
      <alignment horizontal="right" vertical="center"/>
      <protection locked="0"/>
    </xf>
    <xf numFmtId="3" fontId="45" fillId="0" borderId="13" xfId="0" applyNumberFormat="1" applyFont="1" applyFill="1" applyBorder="1" applyAlignment="1" applyProtection="1">
      <alignment vertical="center"/>
      <protection locked="0"/>
    </xf>
    <xf numFmtId="0" fontId="45" fillId="0" borderId="13" xfId="0" applyNumberFormat="1" applyFont="1" applyFill="1" applyBorder="1" applyAlignment="1" applyProtection="1">
      <alignment vertical="center" wrapText="1"/>
      <protection locked="0"/>
    </xf>
    <xf numFmtId="0" fontId="45" fillId="0" borderId="13" xfId="0" applyFont="1" applyFill="1" applyBorder="1" applyAlignment="1" applyProtection="1">
      <alignment horizontal="right" vertical="center" wrapText="1"/>
      <protection locked="0"/>
    </xf>
    <xf numFmtId="0" fontId="25" fillId="0" borderId="13" xfId="0" applyFont="1" applyFill="1" applyBorder="1" applyAlignment="1" applyProtection="1">
      <alignment vertical="center"/>
      <protection locked="0"/>
    </xf>
    <xf numFmtId="3" fontId="45" fillId="0" borderId="12" xfId="0" applyNumberFormat="1" applyFont="1" applyFill="1" applyBorder="1" applyAlignment="1" applyProtection="1">
      <alignment vertical="center"/>
      <protection locked="0"/>
    </xf>
    <xf numFmtId="3" fontId="45" fillId="0" borderId="12" xfId="0" applyNumberFormat="1" applyFont="1" applyFill="1" applyBorder="1" applyAlignment="1" applyProtection="1">
      <alignment horizontal="right" vertical="center"/>
      <protection locked="0"/>
    </xf>
    <xf numFmtId="0" fontId="45" fillId="0" borderId="13" xfId="0" applyFont="1" applyFill="1" applyBorder="1" applyAlignment="1" applyProtection="1">
      <alignment horizontal="right" vertical="center"/>
      <protection locked="0"/>
    </xf>
    <xf numFmtId="0" fontId="45" fillId="0" borderId="9" xfId="0" applyFont="1" applyFill="1" applyBorder="1" applyAlignment="1" applyProtection="1">
      <alignment vertical="center"/>
      <protection locked="0"/>
    </xf>
    <xf numFmtId="3" fontId="45" fillId="0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3" xfId="0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Fill="1" applyBorder="1" applyAlignment="1" applyProtection="1">
      <alignment horizontal="distributed" vertical="center" indent="2"/>
      <protection locked="0"/>
    </xf>
    <xf numFmtId="0" fontId="45" fillId="0" borderId="0" xfId="0" applyFont="1" applyFill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Zeros="0" tabSelected="1" zoomScaleSheetLayoutView="100" workbookViewId="0" topLeftCell="A1">
      <selection activeCell="K15" sqref="K15"/>
    </sheetView>
  </sheetViews>
  <sheetFormatPr defaultColWidth="9.00390625" defaultRowHeight="14.25"/>
  <cols>
    <col min="1" max="1" width="49.25390625" style="2" customWidth="1"/>
    <col min="2" max="3" width="10.50390625" style="2" customWidth="1"/>
    <col min="4" max="4" width="49.25390625" style="2" customWidth="1"/>
    <col min="5" max="6" width="10.125" style="2" customWidth="1"/>
    <col min="7" max="250" width="9.00390625" style="2" customWidth="1"/>
    <col min="251" max="16384" width="9.00390625" style="5" customWidth="1"/>
  </cols>
  <sheetData>
    <row r="1" spans="1:6" s="1" customFormat="1" ht="22.5">
      <c r="A1" s="6" t="s">
        <v>0</v>
      </c>
      <c r="B1" s="6"/>
      <c r="C1" s="6"/>
      <c r="D1" s="6"/>
      <c r="E1" s="6"/>
      <c r="F1" s="6"/>
    </row>
    <row r="2" s="2" customFormat="1" ht="20.25" customHeight="1">
      <c r="F2" s="7" t="s">
        <v>1</v>
      </c>
    </row>
    <row r="3" spans="1:6" s="2" customFormat="1" ht="31.5" customHeight="1">
      <c r="A3" s="8" t="s">
        <v>2</v>
      </c>
      <c r="B3" s="9"/>
      <c r="C3" s="10"/>
      <c r="D3" s="8" t="s">
        <v>3</v>
      </c>
      <c r="E3" s="9"/>
      <c r="F3" s="10"/>
    </row>
    <row r="4" spans="1:6" s="2" customFormat="1" ht="21.75" customHeight="1">
      <c r="A4" s="11" t="s">
        <v>4</v>
      </c>
      <c r="B4" s="12" t="s">
        <v>5</v>
      </c>
      <c r="C4" s="12" t="s">
        <v>6</v>
      </c>
      <c r="D4" s="13" t="s">
        <v>4</v>
      </c>
      <c r="E4" s="12" t="s">
        <v>5</v>
      </c>
      <c r="F4" s="12" t="s">
        <v>6</v>
      </c>
    </row>
    <row r="5" spans="1:6" s="2" customFormat="1" ht="19.5" customHeight="1">
      <c r="A5" s="14" t="s">
        <v>7</v>
      </c>
      <c r="B5" s="15">
        <v>331100</v>
      </c>
      <c r="C5" s="16"/>
      <c r="D5" s="14" t="s">
        <v>8</v>
      </c>
      <c r="E5" s="15">
        <v>806214</v>
      </c>
      <c r="F5" s="16"/>
    </row>
    <row r="6" spans="1:6" s="2" customFormat="1" ht="19.5" customHeight="1">
      <c r="A6" s="17" t="s">
        <v>9</v>
      </c>
      <c r="B6" s="18">
        <f>B7</f>
        <v>402181</v>
      </c>
      <c r="C6" s="16"/>
      <c r="D6" s="17" t="s">
        <v>10</v>
      </c>
      <c r="E6" s="18">
        <f>E7</f>
        <v>61874</v>
      </c>
      <c r="F6" s="16"/>
    </row>
    <row r="7" spans="1:6" s="2" customFormat="1" ht="19.5" customHeight="1">
      <c r="A7" s="19" t="s">
        <v>11</v>
      </c>
      <c r="B7" s="20">
        <f>B8+B15+B51</f>
        <v>402181</v>
      </c>
      <c r="C7" s="16"/>
      <c r="D7" s="19" t="s">
        <v>12</v>
      </c>
      <c r="E7" s="20">
        <f>E8+E9</f>
        <v>61874</v>
      </c>
      <c r="F7" s="16"/>
    </row>
    <row r="8" spans="1:6" s="2" customFormat="1" ht="19.5" customHeight="1">
      <c r="A8" s="19" t="s">
        <v>13</v>
      </c>
      <c r="B8" s="20">
        <f>SUM(B9:B14)</f>
        <v>5912</v>
      </c>
      <c r="C8" s="16"/>
      <c r="D8" s="19" t="s">
        <v>14</v>
      </c>
      <c r="E8" s="20">
        <v>52544</v>
      </c>
      <c r="F8" s="16"/>
    </row>
    <row r="9" spans="1:6" s="2" customFormat="1" ht="19.5" customHeight="1">
      <c r="A9" s="21" t="s">
        <v>15</v>
      </c>
      <c r="B9" s="20">
        <v>-443</v>
      </c>
      <c r="C9" s="16"/>
      <c r="D9" s="19" t="s">
        <v>16</v>
      </c>
      <c r="E9" s="20">
        <v>9330</v>
      </c>
      <c r="F9" s="16"/>
    </row>
    <row r="10" spans="1:6" s="2" customFormat="1" ht="19.5" customHeight="1">
      <c r="A10" s="21" t="s">
        <v>17</v>
      </c>
      <c r="B10" s="20">
        <v>2128</v>
      </c>
      <c r="C10" s="16"/>
      <c r="D10" s="19"/>
      <c r="E10" s="20"/>
      <c r="F10" s="22"/>
    </row>
    <row r="11" spans="1:6" s="2" customFormat="1" ht="19.5" customHeight="1">
      <c r="A11" s="21" t="s">
        <v>18</v>
      </c>
      <c r="B11" s="20">
        <v>9503</v>
      </c>
      <c r="C11" s="16"/>
      <c r="D11" s="19" t="s">
        <v>19</v>
      </c>
      <c r="E11" s="20"/>
      <c r="F11" s="22"/>
    </row>
    <row r="12" spans="1:6" s="2" customFormat="1" ht="19.5" customHeight="1">
      <c r="A12" s="21" t="s">
        <v>20</v>
      </c>
      <c r="B12" s="20">
        <v>501</v>
      </c>
      <c r="C12" s="16"/>
      <c r="D12" s="19" t="s">
        <v>19</v>
      </c>
      <c r="E12" s="20"/>
      <c r="F12" s="22"/>
    </row>
    <row r="13" spans="1:6" s="2" customFormat="1" ht="19.5" customHeight="1">
      <c r="A13" s="21" t="s">
        <v>21</v>
      </c>
      <c r="B13" s="20">
        <v>-5552</v>
      </c>
      <c r="C13" s="16"/>
      <c r="D13" s="19" t="s">
        <v>19</v>
      </c>
      <c r="E13" s="20"/>
      <c r="F13" s="22"/>
    </row>
    <row r="14" spans="1:6" s="2" customFormat="1" ht="19.5" customHeight="1">
      <c r="A14" s="21" t="s">
        <v>22</v>
      </c>
      <c r="B14" s="20">
        <v>-225</v>
      </c>
      <c r="C14" s="22"/>
      <c r="D14" s="19" t="s">
        <v>19</v>
      </c>
      <c r="E14" s="20"/>
      <c r="F14" s="22"/>
    </row>
    <row r="15" spans="1:6" s="2" customFormat="1" ht="19.5" customHeight="1">
      <c r="A15" s="21" t="s">
        <v>23</v>
      </c>
      <c r="B15" s="20">
        <f>SUM(B16:B50)</f>
        <v>356935</v>
      </c>
      <c r="C15" s="16"/>
      <c r="D15" s="19" t="s">
        <v>19</v>
      </c>
      <c r="E15" s="20"/>
      <c r="F15" s="22"/>
    </row>
    <row r="16" spans="1:6" s="2" customFormat="1" ht="19.5" customHeight="1">
      <c r="A16" s="23" t="s">
        <v>24</v>
      </c>
      <c r="B16" s="20"/>
      <c r="C16" s="16"/>
      <c r="D16" s="19" t="s">
        <v>19</v>
      </c>
      <c r="E16" s="20"/>
      <c r="F16" s="22"/>
    </row>
    <row r="17" spans="1:6" s="2" customFormat="1" ht="19.5" customHeight="1">
      <c r="A17" s="23" t="s">
        <v>25</v>
      </c>
      <c r="B17" s="24">
        <v>7447</v>
      </c>
      <c r="C17" s="16"/>
      <c r="D17" s="19" t="s">
        <v>19</v>
      </c>
      <c r="E17" s="20"/>
      <c r="F17" s="22"/>
    </row>
    <row r="18" spans="1:6" s="2" customFormat="1" ht="19.5" customHeight="1">
      <c r="A18" s="23" t="s">
        <v>26</v>
      </c>
      <c r="B18" s="25">
        <v>31127</v>
      </c>
      <c r="C18" s="16"/>
      <c r="D18" s="19" t="s">
        <v>19</v>
      </c>
      <c r="E18" s="20"/>
      <c r="F18" s="22"/>
    </row>
    <row r="19" spans="1:6" s="2" customFormat="1" ht="19.5" customHeight="1">
      <c r="A19" s="23" t="s">
        <v>27</v>
      </c>
      <c r="B19" s="25">
        <v>3230</v>
      </c>
      <c r="C19" s="16"/>
      <c r="D19" s="19" t="s">
        <v>19</v>
      </c>
      <c r="E19" s="20"/>
      <c r="F19" s="22"/>
    </row>
    <row r="20" spans="1:6" s="2" customFormat="1" ht="19.5" customHeight="1">
      <c r="A20" s="23" t="s">
        <v>28</v>
      </c>
      <c r="B20" s="25">
        <v>13491</v>
      </c>
      <c r="C20" s="16"/>
      <c r="D20" s="19" t="s">
        <v>19</v>
      </c>
      <c r="E20" s="20"/>
      <c r="F20" s="22"/>
    </row>
    <row r="21" spans="1:6" s="2" customFormat="1" ht="19.5" customHeight="1">
      <c r="A21" s="23" t="s">
        <v>29</v>
      </c>
      <c r="B21" s="25"/>
      <c r="C21" s="16"/>
      <c r="D21" s="19" t="s">
        <v>19</v>
      </c>
      <c r="E21" s="20"/>
      <c r="F21" s="22"/>
    </row>
    <row r="22" spans="1:6" s="2" customFormat="1" ht="19.5" customHeight="1">
      <c r="A22" s="23" t="s">
        <v>30</v>
      </c>
      <c r="B22" s="25">
        <v>5321</v>
      </c>
      <c r="C22" s="22"/>
      <c r="D22" s="26" t="s">
        <v>19</v>
      </c>
      <c r="E22" s="25"/>
      <c r="F22" s="22"/>
    </row>
    <row r="23" spans="1:6" s="2" customFormat="1" ht="19.5" customHeight="1">
      <c r="A23" s="23" t="s">
        <v>31</v>
      </c>
      <c r="B23" s="25">
        <v>11499</v>
      </c>
      <c r="C23" s="16"/>
      <c r="D23" s="26" t="s">
        <v>19</v>
      </c>
      <c r="E23" s="25"/>
      <c r="F23" s="22"/>
    </row>
    <row r="24" spans="1:6" s="2" customFormat="1" ht="19.5" customHeight="1">
      <c r="A24" s="23" t="s">
        <v>32</v>
      </c>
      <c r="B24" s="25">
        <v>48269</v>
      </c>
      <c r="C24" s="16"/>
      <c r="D24" s="23" t="s">
        <v>19</v>
      </c>
      <c r="E24" s="24"/>
      <c r="F24" s="22"/>
    </row>
    <row r="25" spans="1:6" s="2" customFormat="1" ht="19.5" customHeight="1">
      <c r="A25" s="23" t="s">
        <v>33</v>
      </c>
      <c r="B25" s="25">
        <v>1438</v>
      </c>
      <c r="C25" s="22"/>
      <c r="D25" s="26" t="s">
        <v>19</v>
      </c>
      <c r="E25" s="25"/>
      <c r="F25" s="22"/>
    </row>
    <row r="26" spans="1:6" s="2" customFormat="1" ht="19.5" customHeight="1">
      <c r="A26" s="23" t="s">
        <v>34</v>
      </c>
      <c r="B26" s="25">
        <v>49</v>
      </c>
      <c r="C26" s="22"/>
      <c r="D26" s="26" t="s">
        <v>19</v>
      </c>
      <c r="E26" s="25"/>
      <c r="F26" s="22"/>
    </row>
    <row r="27" spans="1:6" s="2" customFormat="1" ht="19.5" customHeight="1">
      <c r="A27" s="23" t="s">
        <v>35</v>
      </c>
      <c r="B27" s="25"/>
      <c r="C27" s="22"/>
      <c r="D27" s="26" t="s">
        <v>19</v>
      </c>
      <c r="E27" s="25"/>
      <c r="F27" s="22"/>
    </row>
    <row r="28" spans="1:6" s="2" customFormat="1" ht="19.5" customHeight="1">
      <c r="A28" s="23" t="s">
        <v>36</v>
      </c>
      <c r="B28" s="25">
        <v>6135</v>
      </c>
      <c r="C28" s="22"/>
      <c r="D28" s="26" t="s">
        <v>19</v>
      </c>
      <c r="E28" s="25"/>
      <c r="F28" s="22"/>
    </row>
    <row r="29" spans="1:6" s="2" customFormat="1" ht="19.5" customHeight="1">
      <c r="A29" s="27" t="s">
        <v>37</v>
      </c>
      <c r="B29" s="28"/>
      <c r="C29" s="16"/>
      <c r="D29" s="26" t="s">
        <v>19</v>
      </c>
      <c r="E29" s="25"/>
      <c r="F29" s="22"/>
    </row>
    <row r="30" spans="1:6" s="2" customFormat="1" ht="19.5" customHeight="1">
      <c r="A30" s="27" t="s">
        <v>38</v>
      </c>
      <c r="B30" s="28"/>
      <c r="C30" s="22"/>
      <c r="D30" s="26" t="s">
        <v>19</v>
      </c>
      <c r="E30" s="25"/>
      <c r="F30" s="22"/>
    </row>
    <row r="31" spans="1:6" s="2" customFormat="1" ht="19.5" customHeight="1">
      <c r="A31" s="27" t="s">
        <v>39</v>
      </c>
      <c r="B31" s="28"/>
      <c r="C31" s="22"/>
      <c r="D31" s="26" t="s">
        <v>19</v>
      </c>
      <c r="E31" s="25"/>
      <c r="F31" s="22"/>
    </row>
    <row r="32" spans="1:6" s="2" customFormat="1" ht="19.5" customHeight="1">
      <c r="A32" s="27" t="s">
        <v>40</v>
      </c>
      <c r="B32" s="28">
        <v>1985</v>
      </c>
      <c r="C32" s="22"/>
      <c r="D32" s="26" t="s">
        <v>19</v>
      </c>
      <c r="E32" s="25"/>
      <c r="F32" s="22"/>
    </row>
    <row r="33" spans="1:6" s="2" customFormat="1" ht="19.5" customHeight="1">
      <c r="A33" s="27" t="s">
        <v>41</v>
      </c>
      <c r="B33" s="28">
        <v>13116</v>
      </c>
      <c r="C33" s="22"/>
      <c r="D33" s="19" t="s">
        <v>19</v>
      </c>
      <c r="E33" s="20"/>
      <c r="F33" s="22"/>
    </row>
    <row r="34" spans="1:6" s="2" customFormat="1" ht="19.5" customHeight="1">
      <c r="A34" s="27" t="s">
        <v>42</v>
      </c>
      <c r="B34" s="28">
        <v>105</v>
      </c>
      <c r="C34" s="22"/>
      <c r="D34" s="19" t="s">
        <v>19</v>
      </c>
      <c r="E34" s="20"/>
      <c r="F34" s="22"/>
    </row>
    <row r="35" spans="1:6" s="2" customFormat="1" ht="19.5" customHeight="1">
      <c r="A35" s="27" t="s">
        <v>43</v>
      </c>
      <c r="B35" s="28">
        <v>1439</v>
      </c>
      <c r="C35" s="22"/>
      <c r="D35" s="19" t="s">
        <v>19</v>
      </c>
      <c r="E35" s="20"/>
      <c r="F35" s="22"/>
    </row>
    <row r="36" spans="1:6" s="2" customFormat="1" ht="19.5" customHeight="1">
      <c r="A36" s="27" t="s">
        <v>44</v>
      </c>
      <c r="B36" s="28">
        <v>40386</v>
      </c>
      <c r="C36" s="16"/>
      <c r="D36" s="19" t="s">
        <v>19</v>
      </c>
      <c r="E36" s="20"/>
      <c r="F36" s="22"/>
    </row>
    <row r="37" spans="1:6" s="2" customFormat="1" ht="19.5" customHeight="1">
      <c r="A37" s="27" t="s">
        <v>45</v>
      </c>
      <c r="B37" s="28">
        <v>46327</v>
      </c>
      <c r="C37" s="22"/>
      <c r="D37" s="19" t="s">
        <v>19</v>
      </c>
      <c r="E37" s="20"/>
      <c r="F37" s="22"/>
    </row>
    <row r="38" spans="1:6" s="2" customFormat="1" ht="19.5" customHeight="1">
      <c r="A38" s="27" t="s">
        <v>46</v>
      </c>
      <c r="B38" s="28">
        <v>53</v>
      </c>
      <c r="C38" s="22"/>
      <c r="D38" s="19" t="s">
        <v>19</v>
      </c>
      <c r="E38" s="20"/>
      <c r="F38" s="22"/>
    </row>
    <row r="39" spans="1:6" s="2" customFormat="1" ht="19.5" customHeight="1">
      <c r="A39" s="27" t="s">
        <v>47</v>
      </c>
      <c r="B39" s="28"/>
      <c r="C39" s="16"/>
      <c r="D39" s="19" t="s">
        <v>19</v>
      </c>
      <c r="E39" s="20"/>
      <c r="F39" s="22"/>
    </row>
    <row r="40" spans="1:6" s="2" customFormat="1" ht="19.5" customHeight="1">
      <c r="A40" s="27" t="s">
        <v>48</v>
      </c>
      <c r="B40" s="28">
        <v>62829</v>
      </c>
      <c r="C40" s="16"/>
      <c r="D40" s="19" t="s">
        <v>19</v>
      </c>
      <c r="E40" s="20"/>
      <c r="F40" s="22"/>
    </row>
    <row r="41" spans="1:6" s="2" customFormat="1" ht="19.5" customHeight="1">
      <c r="A41" s="27" t="s">
        <v>49</v>
      </c>
      <c r="B41" s="28">
        <v>26337</v>
      </c>
      <c r="C41" s="16"/>
      <c r="D41" s="19" t="s">
        <v>19</v>
      </c>
      <c r="E41" s="20"/>
      <c r="F41" s="22"/>
    </row>
    <row r="42" spans="1:6" s="2" customFormat="1" ht="19.5" customHeight="1">
      <c r="A42" s="27" t="s">
        <v>50</v>
      </c>
      <c r="B42" s="28"/>
      <c r="C42" s="22"/>
      <c r="D42" s="19" t="s">
        <v>19</v>
      </c>
      <c r="E42" s="20"/>
      <c r="F42" s="22"/>
    </row>
    <row r="43" spans="1:6" s="2" customFormat="1" ht="19.5" customHeight="1">
      <c r="A43" s="27" t="s">
        <v>51</v>
      </c>
      <c r="B43" s="28"/>
      <c r="C43" s="22"/>
      <c r="D43" s="19" t="s">
        <v>19</v>
      </c>
      <c r="E43" s="20"/>
      <c r="F43" s="22"/>
    </row>
    <row r="44" spans="1:6" s="2" customFormat="1" ht="19.5" customHeight="1">
      <c r="A44" s="27" t="s">
        <v>52</v>
      </c>
      <c r="B44" s="28"/>
      <c r="C44" s="22"/>
      <c r="D44" s="19" t="s">
        <v>19</v>
      </c>
      <c r="E44" s="20"/>
      <c r="F44" s="22"/>
    </row>
    <row r="45" spans="1:6" s="2" customFormat="1" ht="19.5" customHeight="1">
      <c r="A45" s="27" t="s">
        <v>53</v>
      </c>
      <c r="B45" s="28"/>
      <c r="C45" s="22"/>
      <c r="D45" s="19" t="s">
        <v>19</v>
      </c>
      <c r="E45" s="20"/>
      <c r="F45" s="22"/>
    </row>
    <row r="46" spans="1:6" s="2" customFormat="1" ht="19.5" customHeight="1">
      <c r="A46" s="27" t="s">
        <v>54</v>
      </c>
      <c r="B46" s="28">
        <v>2541</v>
      </c>
      <c r="C46" s="22"/>
      <c r="D46" s="19" t="s">
        <v>19</v>
      </c>
      <c r="E46" s="20"/>
      <c r="F46" s="22"/>
    </row>
    <row r="47" spans="1:6" s="2" customFormat="1" ht="19.5" customHeight="1">
      <c r="A47" s="27" t="s">
        <v>55</v>
      </c>
      <c r="B47" s="28">
        <v>1929</v>
      </c>
      <c r="C47" s="22"/>
      <c r="D47" s="26" t="s">
        <v>19</v>
      </c>
      <c r="E47" s="25"/>
      <c r="F47" s="22"/>
    </row>
    <row r="48" spans="1:6" s="2" customFormat="1" ht="19.5" customHeight="1">
      <c r="A48" s="27" t="s">
        <v>56</v>
      </c>
      <c r="B48" s="28">
        <v>164</v>
      </c>
      <c r="C48" s="22"/>
      <c r="D48" s="26"/>
      <c r="E48" s="25"/>
      <c r="F48" s="22"/>
    </row>
    <row r="49" spans="1:6" s="2" customFormat="1" ht="19.5" customHeight="1">
      <c r="A49" s="27" t="s">
        <v>57</v>
      </c>
      <c r="B49" s="28">
        <v>31335</v>
      </c>
      <c r="C49" s="22"/>
      <c r="D49" s="26" t="s">
        <v>19</v>
      </c>
      <c r="E49" s="25"/>
      <c r="F49" s="22"/>
    </row>
    <row r="50" spans="1:6" s="2" customFormat="1" ht="19.5" customHeight="1">
      <c r="A50" s="23" t="s">
        <v>58</v>
      </c>
      <c r="B50" s="25">
        <v>383</v>
      </c>
      <c r="C50" s="22"/>
      <c r="D50" s="26" t="s">
        <v>19</v>
      </c>
      <c r="E50" s="25"/>
      <c r="F50" s="22"/>
    </row>
    <row r="51" spans="1:6" s="2" customFormat="1" ht="19.5" customHeight="1">
      <c r="A51" s="26" t="s">
        <v>59</v>
      </c>
      <c r="B51" s="25">
        <f>SUM(B52:B72)</f>
        <v>39334</v>
      </c>
      <c r="C51" s="16"/>
      <c r="D51" s="26" t="s">
        <v>19</v>
      </c>
      <c r="E51" s="25"/>
      <c r="F51" s="22"/>
    </row>
    <row r="52" spans="1:6" s="2" customFormat="1" ht="19.5" customHeight="1">
      <c r="A52" s="26" t="s">
        <v>60</v>
      </c>
      <c r="B52" s="25">
        <v>674</v>
      </c>
      <c r="C52" s="16"/>
      <c r="D52" s="26" t="s">
        <v>19</v>
      </c>
      <c r="E52" s="25"/>
      <c r="F52" s="22"/>
    </row>
    <row r="53" spans="1:6" s="2" customFormat="1" ht="19.5" customHeight="1">
      <c r="A53" s="26" t="s">
        <v>61</v>
      </c>
      <c r="B53" s="25"/>
      <c r="C53" s="22"/>
      <c r="D53" s="26"/>
      <c r="E53" s="25"/>
      <c r="F53" s="22"/>
    </row>
    <row r="54" spans="1:6" s="2" customFormat="1" ht="19.5" customHeight="1">
      <c r="A54" s="26" t="s">
        <v>62</v>
      </c>
      <c r="B54" s="25">
        <v>6</v>
      </c>
      <c r="C54" s="22"/>
      <c r="D54" s="26"/>
      <c r="E54" s="25"/>
      <c r="F54" s="22"/>
    </row>
    <row r="55" spans="1:6" s="2" customFormat="1" ht="19.5" customHeight="1">
      <c r="A55" s="26" t="s">
        <v>63</v>
      </c>
      <c r="B55" s="25"/>
      <c r="C55" s="16"/>
      <c r="D55" s="26"/>
      <c r="E55" s="25"/>
      <c r="F55" s="22"/>
    </row>
    <row r="56" spans="1:6" s="2" customFormat="1" ht="19.5" customHeight="1">
      <c r="A56" s="26" t="s">
        <v>64</v>
      </c>
      <c r="B56" s="25">
        <v>1000</v>
      </c>
      <c r="C56" s="16"/>
      <c r="D56" s="26"/>
      <c r="E56" s="25"/>
      <c r="F56" s="22"/>
    </row>
    <row r="57" spans="1:6" s="2" customFormat="1" ht="19.5" customHeight="1">
      <c r="A57" s="26" t="s">
        <v>65</v>
      </c>
      <c r="B57" s="25">
        <v>400</v>
      </c>
      <c r="C57" s="16"/>
      <c r="D57" s="26"/>
      <c r="E57" s="25"/>
      <c r="F57" s="22"/>
    </row>
    <row r="58" spans="1:6" s="3" customFormat="1" ht="19.5" customHeight="1">
      <c r="A58" s="26" t="s">
        <v>66</v>
      </c>
      <c r="B58" s="25">
        <v>310</v>
      </c>
      <c r="C58" s="16"/>
      <c r="D58" s="26"/>
      <c r="E58" s="25"/>
      <c r="F58" s="22"/>
    </row>
    <row r="59" spans="1:6" s="2" customFormat="1" ht="19.5" customHeight="1">
      <c r="A59" s="26" t="s">
        <v>67</v>
      </c>
      <c r="B59" s="25">
        <v>543</v>
      </c>
      <c r="C59" s="16"/>
      <c r="D59" s="26"/>
      <c r="E59" s="25"/>
      <c r="F59" s="29"/>
    </row>
    <row r="60" spans="1:6" s="4" customFormat="1" ht="19.5" customHeight="1">
      <c r="A60" s="26" t="s">
        <v>68</v>
      </c>
      <c r="B60" s="25">
        <v>2096</v>
      </c>
      <c r="C60" s="16"/>
      <c r="D60" s="26"/>
      <c r="E60" s="25"/>
      <c r="F60" s="29"/>
    </row>
    <row r="61" spans="1:6" s="2" customFormat="1" ht="19.5" customHeight="1">
      <c r="A61" s="26" t="s">
        <v>69</v>
      </c>
      <c r="B61" s="25">
        <v>390</v>
      </c>
      <c r="C61" s="16"/>
      <c r="D61" s="26"/>
      <c r="E61" s="25"/>
      <c r="F61" s="22"/>
    </row>
    <row r="62" spans="1:6" s="2" customFormat="1" ht="19.5" customHeight="1">
      <c r="A62" s="26" t="s">
        <v>70</v>
      </c>
      <c r="B62" s="25">
        <v>680</v>
      </c>
      <c r="C62" s="16"/>
      <c r="D62" s="26"/>
      <c r="E62" s="25"/>
      <c r="F62" s="22"/>
    </row>
    <row r="63" spans="1:6" s="2" customFormat="1" ht="19.5" customHeight="1">
      <c r="A63" s="26" t="s">
        <v>71</v>
      </c>
      <c r="B63" s="25">
        <v>18763</v>
      </c>
      <c r="C63" s="16"/>
      <c r="D63" s="26"/>
      <c r="E63" s="25"/>
      <c r="F63" s="22"/>
    </row>
    <row r="64" spans="1:6" s="2" customFormat="1" ht="19.5" customHeight="1">
      <c r="A64" s="26" t="s">
        <v>72</v>
      </c>
      <c r="B64" s="25"/>
      <c r="C64" s="16"/>
      <c r="D64" s="26"/>
      <c r="E64" s="25"/>
      <c r="F64" s="22"/>
    </row>
    <row r="65" spans="1:6" s="2" customFormat="1" ht="19.5" customHeight="1">
      <c r="A65" s="26" t="s">
        <v>73</v>
      </c>
      <c r="B65" s="25">
        <v>4996</v>
      </c>
      <c r="C65" s="16"/>
      <c r="D65" s="26"/>
      <c r="E65" s="25"/>
      <c r="F65" s="22"/>
    </row>
    <row r="66" spans="1:6" s="2" customFormat="1" ht="19.5" customHeight="1">
      <c r="A66" s="26" t="s">
        <v>74</v>
      </c>
      <c r="B66" s="25">
        <v>2562</v>
      </c>
      <c r="C66" s="22"/>
      <c r="D66" s="26"/>
      <c r="E66" s="25"/>
      <c r="F66" s="22"/>
    </row>
    <row r="67" spans="1:6" s="2" customFormat="1" ht="19.5" customHeight="1">
      <c r="A67" s="26" t="s">
        <v>75</v>
      </c>
      <c r="B67" s="25"/>
      <c r="C67" s="22"/>
      <c r="D67" s="26"/>
      <c r="E67" s="25"/>
      <c r="F67" s="22"/>
    </row>
    <row r="68" spans="1:6" s="2" customFormat="1" ht="19.5" customHeight="1">
      <c r="A68" s="26" t="s">
        <v>76</v>
      </c>
      <c r="B68" s="25">
        <v>768</v>
      </c>
      <c r="C68" s="16"/>
      <c r="D68" s="26"/>
      <c r="E68" s="25"/>
      <c r="F68" s="22"/>
    </row>
    <row r="69" spans="1:6" s="2" customFormat="1" ht="19.5" customHeight="1">
      <c r="A69" s="26" t="s">
        <v>77</v>
      </c>
      <c r="B69" s="25">
        <v>3350</v>
      </c>
      <c r="C69" s="16"/>
      <c r="D69" s="26"/>
      <c r="E69" s="25"/>
      <c r="F69" s="22"/>
    </row>
    <row r="70" spans="1:6" s="2" customFormat="1" ht="19.5" customHeight="1">
      <c r="A70" s="26" t="s">
        <v>78</v>
      </c>
      <c r="B70" s="25">
        <v>16</v>
      </c>
      <c r="C70" s="22"/>
      <c r="D70" s="26"/>
      <c r="E70" s="25"/>
      <c r="F70" s="22"/>
    </row>
    <row r="71" spans="1:6" s="2" customFormat="1" ht="19.5" customHeight="1">
      <c r="A71" s="26" t="s">
        <v>79</v>
      </c>
      <c r="B71" s="25">
        <v>204</v>
      </c>
      <c r="C71" s="22"/>
      <c r="D71" s="30"/>
      <c r="E71" s="31"/>
      <c r="F71" s="22"/>
    </row>
    <row r="72" spans="1:6" s="2" customFormat="1" ht="19.5" customHeight="1">
      <c r="A72" s="22" t="s">
        <v>80</v>
      </c>
      <c r="B72" s="32">
        <v>2576</v>
      </c>
      <c r="C72" s="22"/>
      <c r="D72" s="30"/>
      <c r="E72" s="31"/>
      <c r="F72" s="22"/>
    </row>
    <row r="73" spans="1:6" s="2" customFormat="1" ht="19.5" customHeight="1">
      <c r="A73" s="22"/>
      <c r="B73" s="32"/>
      <c r="C73" s="33"/>
      <c r="D73" s="30"/>
      <c r="E73" s="34"/>
      <c r="F73" s="22"/>
    </row>
    <row r="74" spans="1:6" s="2" customFormat="1" ht="19.5" customHeight="1">
      <c r="A74" s="22"/>
      <c r="B74" s="32"/>
      <c r="C74" s="33"/>
      <c r="D74" s="30"/>
      <c r="E74" s="34"/>
      <c r="F74" s="22"/>
    </row>
    <row r="75" spans="1:6" s="2" customFormat="1" ht="19.5" customHeight="1">
      <c r="A75" s="22"/>
      <c r="B75" s="32"/>
      <c r="C75" s="33"/>
      <c r="D75" s="30"/>
      <c r="E75" s="34"/>
      <c r="F75" s="22"/>
    </row>
    <row r="76" spans="1:6" s="2" customFormat="1" ht="19.5" customHeight="1">
      <c r="A76" s="22" t="s">
        <v>81</v>
      </c>
      <c r="B76" s="32"/>
      <c r="C76" s="33"/>
      <c r="D76" s="30"/>
      <c r="E76" s="34"/>
      <c r="F76" s="22"/>
    </row>
    <row r="77" spans="1:6" s="2" customFormat="1" ht="19.5" customHeight="1">
      <c r="A77" s="22" t="s">
        <v>82</v>
      </c>
      <c r="B77" s="32"/>
      <c r="C77" s="33"/>
      <c r="D77" s="30"/>
      <c r="E77" s="34"/>
      <c r="F77" s="22"/>
    </row>
    <row r="78" spans="1:6" s="2" customFormat="1" ht="19.5" customHeight="1">
      <c r="A78" s="22" t="s">
        <v>83</v>
      </c>
      <c r="B78" s="32"/>
      <c r="C78" s="33"/>
      <c r="D78" s="30"/>
      <c r="E78" s="34"/>
      <c r="F78" s="22"/>
    </row>
    <row r="79" spans="1:6" s="2" customFormat="1" ht="19.5" customHeight="1">
      <c r="A79" s="22" t="s">
        <v>84</v>
      </c>
      <c r="B79" s="32"/>
      <c r="C79" s="33"/>
      <c r="D79" s="30"/>
      <c r="E79" s="34"/>
      <c r="F79" s="22"/>
    </row>
    <row r="80" spans="1:6" s="2" customFormat="1" ht="19.5" customHeight="1">
      <c r="A80" s="21" t="s">
        <v>85</v>
      </c>
      <c r="B80" s="32"/>
      <c r="C80" s="33"/>
      <c r="D80" s="30"/>
      <c r="E80" s="34"/>
      <c r="F80" s="22"/>
    </row>
    <row r="81" spans="1:6" s="2" customFormat="1" ht="19.5" customHeight="1">
      <c r="A81" s="21" t="s">
        <v>86</v>
      </c>
      <c r="B81" s="32">
        <f>B82+B84+B85</f>
        <v>136059</v>
      </c>
      <c r="C81" s="16"/>
      <c r="D81" s="30"/>
      <c r="E81" s="34"/>
      <c r="F81" s="22"/>
    </row>
    <row r="82" spans="1:6" s="2" customFormat="1" ht="19.5" customHeight="1">
      <c r="A82" s="21" t="s">
        <v>87</v>
      </c>
      <c r="B82" s="32">
        <v>70000</v>
      </c>
      <c r="C82" s="22"/>
      <c r="D82" s="30" t="s">
        <v>88</v>
      </c>
      <c r="E82" s="31"/>
      <c r="F82" s="22"/>
    </row>
    <row r="83" spans="1:6" s="2" customFormat="1" ht="19.5" customHeight="1">
      <c r="A83" s="22" t="s">
        <v>89</v>
      </c>
      <c r="B83" s="20"/>
      <c r="C83" s="22"/>
      <c r="D83" s="19" t="s">
        <v>90</v>
      </c>
      <c r="E83" s="25"/>
      <c r="F83" s="22"/>
    </row>
    <row r="84" spans="1:6" s="2" customFormat="1" ht="19.5" customHeight="1">
      <c r="A84" s="21" t="s">
        <v>91</v>
      </c>
      <c r="B84" s="20">
        <v>2566</v>
      </c>
      <c r="C84" s="22"/>
      <c r="D84" s="35" t="s">
        <v>92</v>
      </c>
      <c r="E84" s="20"/>
      <c r="F84" s="22"/>
    </row>
    <row r="85" spans="1:6" s="2" customFormat="1" ht="19.5" customHeight="1">
      <c r="A85" s="21" t="s">
        <v>93</v>
      </c>
      <c r="B85" s="20">
        <v>63493</v>
      </c>
      <c r="C85" s="16"/>
      <c r="D85" s="35" t="s">
        <v>94</v>
      </c>
      <c r="E85" s="28"/>
      <c r="F85" s="22"/>
    </row>
    <row r="86" spans="1:6" s="2" customFormat="1" ht="19.5" customHeight="1">
      <c r="A86" s="21" t="s">
        <v>95</v>
      </c>
      <c r="B86" s="20"/>
      <c r="C86" s="22"/>
      <c r="D86" s="21" t="s">
        <v>96</v>
      </c>
      <c r="E86" s="28">
        <v>6135</v>
      </c>
      <c r="F86" s="22"/>
    </row>
    <row r="87" spans="1:6" s="2" customFormat="1" ht="19.5" customHeight="1">
      <c r="A87" s="21" t="s">
        <v>97</v>
      </c>
      <c r="B87" s="20"/>
      <c r="C87" s="22"/>
      <c r="D87" s="21" t="s">
        <v>98</v>
      </c>
      <c r="E87" s="32"/>
      <c r="F87" s="22"/>
    </row>
    <row r="88" spans="1:6" s="2" customFormat="1" ht="19.5" customHeight="1">
      <c r="A88" s="21" t="s">
        <v>99</v>
      </c>
      <c r="B88" s="20"/>
      <c r="C88" s="22"/>
      <c r="D88" s="21" t="s">
        <v>100</v>
      </c>
      <c r="E88" s="20"/>
      <c r="F88" s="22"/>
    </row>
    <row r="89" spans="1:6" s="2" customFormat="1" ht="19.5" customHeight="1">
      <c r="A89" s="21" t="s">
        <v>101</v>
      </c>
      <c r="B89" s="20">
        <v>4883</v>
      </c>
      <c r="C89" s="16"/>
      <c r="D89" s="22" t="s">
        <v>102</v>
      </c>
      <c r="E89" s="20"/>
      <c r="F89" s="22"/>
    </row>
    <row r="90" spans="1:6" s="2" customFormat="1" ht="19.5" customHeight="1">
      <c r="A90" s="22" t="s">
        <v>103</v>
      </c>
      <c r="B90" s="20"/>
      <c r="C90" s="22"/>
      <c r="D90" s="22" t="s">
        <v>104</v>
      </c>
      <c r="E90" s="20"/>
      <c r="F90" s="22"/>
    </row>
    <row r="91" spans="1:6" s="2" customFormat="1" ht="18.75" customHeight="1">
      <c r="A91" s="22" t="s">
        <v>105</v>
      </c>
      <c r="B91" s="20"/>
      <c r="C91" s="22"/>
      <c r="D91" s="19" t="s">
        <v>106</v>
      </c>
      <c r="E91" s="20"/>
      <c r="F91" s="22"/>
    </row>
    <row r="92" spans="1:6" s="2" customFormat="1" ht="18" customHeight="1">
      <c r="A92" s="21"/>
      <c r="B92" s="20"/>
      <c r="C92" s="22"/>
      <c r="D92" s="21"/>
      <c r="E92" s="20"/>
      <c r="F92" s="22"/>
    </row>
    <row r="93" spans="1:6" s="2" customFormat="1" ht="18" customHeight="1">
      <c r="A93" s="21"/>
      <c r="B93" s="20"/>
      <c r="C93" s="22"/>
      <c r="D93" s="21"/>
      <c r="E93" s="20"/>
      <c r="F93" s="22"/>
    </row>
    <row r="94" spans="1:6" s="2" customFormat="1" ht="18" customHeight="1">
      <c r="A94" s="21"/>
      <c r="B94" s="20"/>
      <c r="C94" s="22"/>
      <c r="D94" s="21" t="s">
        <v>19</v>
      </c>
      <c r="E94" s="20"/>
      <c r="F94" s="22"/>
    </row>
    <row r="95" spans="1:6" s="2" customFormat="1" ht="18" customHeight="1">
      <c r="A95" s="21"/>
      <c r="B95" s="20"/>
      <c r="C95" s="22"/>
      <c r="D95" s="21"/>
      <c r="E95" s="20"/>
      <c r="F95" s="22"/>
    </row>
    <row r="96" spans="1:6" s="2" customFormat="1" ht="18" customHeight="1">
      <c r="A96" s="21"/>
      <c r="B96" s="20"/>
      <c r="C96" s="22"/>
      <c r="D96" s="21"/>
      <c r="E96" s="20"/>
      <c r="F96" s="22"/>
    </row>
    <row r="97" spans="1:6" s="2" customFormat="1" ht="18" customHeight="1">
      <c r="A97" s="36" t="s">
        <v>107</v>
      </c>
      <c r="B97" s="15">
        <f>B5+B6+B76+B79+B80+B81+B86+B87+B88+B89+B90+B91</f>
        <v>874223</v>
      </c>
      <c r="C97" s="16"/>
      <c r="D97" s="36" t="s">
        <v>108</v>
      </c>
      <c r="E97" s="15">
        <f>E82+E83+E84+E85+E86+E87+E88+E89+E90+E6+E5</f>
        <v>874223</v>
      </c>
      <c r="F97" s="16"/>
    </row>
    <row r="98" s="2" customFormat="1" ht="13.5">
      <c r="D98" s="37"/>
    </row>
    <row r="99" s="2" customFormat="1" ht="13.5">
      <c r="D99" s="37"/>
    </row>
    <row r="100" s="2" customFormat="1" ht="13.5">
      <c r="D100" s="37"/>
    </row>
    <row r="101" s="2" customFormat="1" ht="13.5">
      <c r="D101" s="37"/>
    </row>
    <row r="102" s="2" customFormat="1" ht="13.5">
      <c r="D102" s="37"/>
    </row>
    <row r="103" s="2" customFormat="1" ht="13.5">
      <c r="D103" s="37"/>
    </row>
    <row r="104" s="2" customFormat="1" ht="13.5">
      <c r="D104" s="37"/>
    </row>
    <row r="105" s="2" customFormat="1" ht="13.5">
      <c r="D105" s="37"/>
    </row>
    <row r="106" s="2" customFormat="1" ht="13.5">
      <c r="D106" s="37"/>
    </row>
    <row r="107" s="2" customFormat="1" ht="13.5">
      <c r="D107" s="37"/>
    </row>
    <row r="108" s="2" customFormat="1" ht="13.5">
      <c r="D108" s="37"/>
    </row>
    <row r="109" s="2" customFormat="1" ht="13.5">
      <c r="D109" s="37"/>
    </row>
    <row r="110" s="2" customFormat="1" ht="13.5">
      <c r="D110" s="37"/>
    </row>
    <row r="111" s="2" customFormat="1" ht="13.5">
      <c r="D111" s="37"/>
    </row>
    <row r="112" s="2" customFormat="1" ht="13.5">
      <c r="D112" s="37"/>
    </row>
    <row r="113" s="2" customFormat="1" ht="13.5">
      <c r="D113" s="37"/>
    </row>
    <row r="114" s="2" customFormat="1" ht="13.5">
      <c r="D114" s="37"/>
    </row>
    <row r="115" s="2" customFormat="1" ht="13.5">
      <c r="D115" s="37"/>
    </row>
    <row r="116" s="2" customFormat="1" ht="13.5">
      <c r="D116" s="37"/>
    </row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</sheetData>
  <sheetProtection/>
  <mergeCells count="3">
    <mergeCell ref="A1:F1"/>
    <mergeCell ref="A3:C3"/>
    <mergeCell ref="D3:F3"/>
  </mergeCells>
  <printOptions/>
  <pageMargins left="0.75" right="0.75" top="1" bottom="1" header="0.5118055555555555" footer="0.5118055555555555"/>
  <pageSetup fitToHeight="0" fitToWidth="1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WPS_1663132769</cp:lastModifiedBy>
  <dcterms:created xsi:type="dcterms:W3CDTF">2020-01-21T08:47:15Z</dcterms:created>
  <dcterms:modified xsi:type="dcterms:W3CDTF">2023-02-06T08:33:04Z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2109A3B05E084B9C80BB07F322E4940D</vt:lpwstr>
  </property>
</Properties>
</file>