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<sst xmlns="http://schemas.openxmlformats.org/spreadsheetml/2006/main" count="2218" uniqueCount="469">
  <si>
    <t/>
  </si>
  <si>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</si>
  <si>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</si>
  <si>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</si>
  <si>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</si>
  <si>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</si>
  <si>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</si>
  <si>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</si>
  <si>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</si>
  <si>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</si>
  <si>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</si>
  <si>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</si>
  <si>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</si>
  <si>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</si>
  <si>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</si>
  <si>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</si>
  <si>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</si>
  <si>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</si>
  <si>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</si>
  <si>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</si>
  <si>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</si>
  <si>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</si>
  <si>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</si>
  <si>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</si>
  <si>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</si>
  <si>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</si>
  <si>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</si>
  <si>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</si>
  <si>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</si>
  <si>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</si>
  <si>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</si>
  <si>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</si>
  <si>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</si>
  <si>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</si>
  <si>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</si>
  <si>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</si>
  <si>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</si>
  <si>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</si>
  <si>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</si>
  <si>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</si>
  <si>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</si>
  <si>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</si>
  <si>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</si>
  <si>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</si>
  <si>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</si>
  <si>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</si>
  <si>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</si>
  <si>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</si>
  <si>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</si>
  <si>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</si>
  <si>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</si>
  <si>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</si>
  <si>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</si>
  <si>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</si>
  <si>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</si>
  <si>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</si>
  <si>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</si>
  <si>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</si>
  <si>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</si>
  <si>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</si>
  <si>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</si>
  <si>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</si>
  <si>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</si>
  <si>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</si>
  <si>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</si>
  <si>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</si>
  <si>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</si>
  <si>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</si>
  <si>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</si>
  <si>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</si>
  <si>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</si>
  <si>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</si>
  <si>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</si>
  <si>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</si>
  <si>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</si>
  <si>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</si>
  <si>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</si>
  <si>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</si>
  <si>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</si>
  <si>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</si>
  <si>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</si>
  <si>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</si>
  <si>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</si>
  <si>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</si>
  <si>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</si>
  <si>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</si>
  <si>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</si>
  <si>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216</t>
  </si>
  <si>
    <t>　潜江市经济和信息化局</t>
  </si>
  <si>
    <t>2010302</t>
  </si>
  <si>
    <t>一般行政管理事务</t>
  </si>
  <si>
    <t>　　216001</t>
  </si>
  <si>
    <t>　　潜江市经济和信息化局本级</t>
  </si>
  <si>
    <t>2010399</t>
  </si>
  <si>
    <t>其他政府办公厅（室）及相关机构事务支出</t>
  </si>
  <si>
    <t>2010405</t>
  </si>
  <si>
    <t>日常经济运行调节</t>
  </si>
  <si>
    <t>2299999</t>
  </si>
  <si>
    <t>其他支出</t>
  </si>
  <si>
    <t>2019999</t>
  </si>
  <si>
    <t>其他一般公共服务支出</t>
  </si>
  <si>
    <t>　　216006</t>
  </si>
  <si>
    <t>　　潜江市工业促进会资产管理办公室</t>
  </si>
  <si>
    <t>2150101</t>
  </si>
  <si>
    <t>行政运行</t>
  </si>
  <si>
    <t>2150201</t>
  </si>
  <si>
    <t>2150299</t>
  </si>
  <si>
    <t>其他制造业支出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</si>
  <si>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</si>
  <si>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</si>
  <si>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</si>
  <si>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</si>
  <si>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</si>
  <si>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</si>
  <si>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</si>
  <si>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</si>
  <si>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</si>
  <si>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</si>
  <si>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</si>
  <si>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</si>
  <si>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</si>
  <si>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</si>
  <si>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</si>
  <si>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</si>
  <si>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</si>
  <si>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</si>
  <si>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</si>
  <si>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</si>
  <si>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</si>
  <si>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</si>
  <si>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</si>
  <si>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</si>
  <si>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30206</t>
  </si>
  <si>
    <t>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</si>
  <si>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</si>
  <si>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</si>
  <si>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</si>
  <si>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</si>
  <si>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</si>
  <si>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</si>
  <si>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</si>
  <si>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</si>
  <si>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</si>
  <si>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</si>
  <si>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</si>
  <si>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</si>
  <si>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</si>
  <si>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</si>
  <si>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</si>
  <si>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</si>
  <si>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</si>
  <si>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</si>
  <si>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</si>
  <si>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</si>
  <si>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30209</t>
  </si>
  <si>
    <t>物业管理费</t>
  </si>
  <si>
    <t>30301</t>
  </si>
  <si>
    <t>离休费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</si>
  <si>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</si>
  <si>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</si>
  <si>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</si>
  <si>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</si>
  <si>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</si>
  <si>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</si>
  <si>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</si>
  <si>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</si>
  <si>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</si>
  <si>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</si>
  <si>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</si>
  <si>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</si>
  <si>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</si>
  <si>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</si>
  <si>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</si>
  <si>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</si>
  <si>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</si>
  <si>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</si>
  <si>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</si>
  <si>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</si>
  <si>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</si>
  <si>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</si>
  <si>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</si>
  <si>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</si>
  <si>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</si>
  <si>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</si>
  <si>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</si>
  <si>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</si>
  <si>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</si>
  <si>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</si>
  <si>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</si>
  <si>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</si>
  <si>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</si>
  <si>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</si>
  <si>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</si>
  <si>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</si>
  <si>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</si>
  <si>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</si>
  <si>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</si>
  <si>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</si>
  <si>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</si>
  <si>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</si>
  <si>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</si>
  <si>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</si>
  <si>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</si>
  <si>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</si>
  <si>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</si>
  <si>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</si>
  <si>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</si>
  <si>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</si>
  <si>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</si>
  <si>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30203</t>
  </si>
  <si>
    <t>咨询费</t>
  </si>
  <si>
    <t>30204</t>
  </si>
  <si>
    <t>手续费</t>
  </si>
  <si>
    <t>30212</t>
  </si>
  <si>
    <t>30213</t>
  </si>
  <si>
    <t>维修（护）费</t>
  </si>
  <si>
    <t>30214</t>
  </si>
  <si>
    <t>租赁费</t>
  </si>
  <si>
    <t>30226</t>
  </si>
  <si>
    <t>劳务费</t>
  </si>
  <si>
    <t>30227</t>
  </si>
  <si>
    <t>委托业务费</t>
  </si>
  <si>
    <t>31199</t>
  </si>
  <si>
    <t>其他对企业补助</t>
  </si>
  <si>
    <t>39999</t>
  </si>
  <si>
    <t>30229</t>
  </si>
  <si>
    <t>福利费</t>
  </si>
  <si>
    <t>30239</t>
  </si>
  <si>
    <t>其他交通费用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</si>
  <si>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</si>
  <si>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</si>
  <si>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</si>
  <si>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</si>
  <si>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</si>
  <si>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</si>
  <si>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</si>
  <si>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50199</t>
  </si>
  <si>
    <t>50201</t>
  </si>
  <si>
    <t>办公经费</t>
  </si>
  <si>
    <t>50202</t>
  </si>
  <si>
    <t>50205</t>
  </si>
  <si>
    <t>50206</t>
  </si>
  <si>
    <t>50207</t>
  </si>
  <si>
    <t>50208</t>
  </si>
  <si>
    <t>50209</t>
  </si>
  <si>
    <t>50299</t>
  </si>
  <si>
    <t>50501</t>
  </si>
  <si>
    <t>工资福利支出</t>
  </si>
  <si>
    <t>50899</t>
  </si>
  <si>
    <t>其他对企业资本性支出</t>
  </si>
  <si>
    <t>59999</t>
  </si>
  <si>
    <t>50502</t>
  </si>
  <si>
    <t>商品和服务支出</t>
  </si>
  <si>
    <t>50905</t>
  </si>
  <si>
    <t>离退休费</t>
  </si>
  <si>
    <t>人员类项目预算表—工资福利支出</t>
  </si>
  <si>
    <t>预算10-1表</t>
  </si>
  <si>
    <t>单位名称（功能科目）</t>
  </si>
  <si>
    <t>职业年金缴费</t>
  </si>
  <si>
    <t>公务员医疗补助缴费</t>
  </si>
  <si>
    <t>医疗费</t>
  </si>
  <si>
    <t>　　　2010302</t>
  </si>
  <si>
    <t>　　　一般行政管理事务</t>
  </si>
  <si>
    <t>　　　2019999</t>
  </si>
  <si>
    <t>　　　其他一般公共服务支出</t>
  </si>
  <si>
    <t>　　　2150101</t>
  </si>
  <si>
    <t>　　　行政运行</t>
  </si>
  <si>
    <t>　　　2150201</t>
  </si>
  <si>
    <t>　　　2150299</t>
  </si>
  <si>
    <t>　　　其他制造业支出</t>
  </si>
  <si>
    <t>人员类项目预算表—对个人和家庭的补助</t>
  </si>
  <si>
    <t>预算10-2表</t>
  </si>
  <si>
    <t>对个人和家庭的补助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</si>
  <si>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</si>
  <si>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</si>
  <si>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</si>
  <si>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</si>
  <si>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</si>
  <si>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</si>
  <si>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</si>
  <si>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</si>
  <si>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</si>
  <si>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</si>
  <si>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</si>
  <si>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</si>
  <si>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</si>
  <si>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取暖费</t>
  </si>
  <si>
    <t>因公出国(境)费</t>
  </si>
  <si>
    <t>维修(护)费</t>
  </si>
  <si>
    <t>培训费</t>
  </si>
  <si>
    <t>专用材料费</t>
  </si>
  <si>
    <t>被装购置费</t>
  </si>
  <si>
    <t>专用燃料费</t>
  </si>
  <si>
    <t>税金及附加费用</t>
  </si>
  <si>
    <t>　　　2010399</t>
  </si>
  <si>
    <t>　　　其他政府办公厅（室）及相关机构事务支出</t>
  </si>
  <si>
    <t>人员类项目和公用经费预算资金来源表</t>
  </si>
  <si>
    <t>预算11表</t>
  </si>
  <si>
    <t>基本支出项目明细</t>
  </si>
  <si>
    <t>工伤保险缴费</t>
  </si>
  <si>
    <t>通讯补贴</t>
  </si>
  <si>
    <t>不可预见公用经费</t>
  </si>
  <si>
    <t>在职人员物业补贴</t>
  </si>
  <si>
    <t>基本养老保险缴费</t>
  </si>
  <si>
    <t>其他人员支出</t>
  </si>
  <si>
    <t>自收自支人员支出</t>
  </si>
  <si>
    <t>交通补贴</t>
  </si>
  <si>
    <t>不可预见人员经费</t>
  </si>
  <si>
    <t>规范津补贴</t>
  </si>
  <si>
    <t>基本医疗保险缴费</t>
  </si>
  <si>
    <t>其他津贴补贴</t>
  </si>
  <si>
    <t>一次性奖金</t>
  </si>
  <si>
    <t>在职人员住房补贴</t>
  </si>
  <si>
    <t>退管费</t>
  </si>
  <si>
    <t>在职人员公用</t>
  </si>
  <si>
    <t>离休干部的一次性补贴</t>
  </si>
  <si>
    <t>基本离休费</t>
  </si>
  <si>
    <t>离休物业补贴</t>
  </si>
  <si>
    <t>离休通讯补贴</t>
  </si>
  <si>
    <t>离休住房补贴</t>
  </si>
  <si>
    <t>护理费</t>
  </si>
  <si>
    <t>离休生活补贴</t>
  </si>
  <si>
    <t>离休其他津补贴</t>
  </si>
  <si>
    <t>其他运转类和特定目标类项目支出预算资金来源表</t>
  </si>
  <si>
    <t>预算12表</t>
  </si>
  <si>
    <t>一级项目</t>
  </si>
  <si>
    <t>二级项目</t>
  </si>
  <si>
    <t>其他综合类</t>
  </si>
  <si>
    <t>食堂补助</t>
  </si>
  <si>
    <t>工业经济运转类</t>
  </si>
  <si>
    <t>工业项目建设工作经费</t>
  </si>
  <si>
    <t>工业项目管理类</t>
  </si>
  <si>
    <t>潜江市工业经济工作领导小组办公室经费</t>
  </si>
  <si>
    <t>化解历史遗留问题工作经费</t>
  </si>
  <si>
    <t>潜江市促进民营经济发展工作领导小组办公室</t>
  </si>
  <si>
    <t>县域经济发展办公室工作经费</t>
  </si>
  <si>
    <t>产业发展推进办公室工作经费</t>
  </si>
  <si>
    <t>工业经济运行调度及运行监测经费</t>
  </si>
  <si>
    <t>企业信息化项目经费</t>
  </si>
  <si>
    <t>信息化推进工作经费</t>
  </si>
  <si>
    <t>电力行政管理工作经费</t>
  </si>
  <si>
    <t>军民融合领导小组办公室经费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</si>
  <si>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</si>
  <si>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</si>
  <si>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</si>
  <si>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</si>
  <si>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</si>
  <si>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</si>
  <si>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</si>
  <si>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</si>
  <si>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</si>
  <si>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</si>
  <si>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</si>
  <si>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</si>
  <si>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</si>
  <si>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</si>
  <si>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</si>
  <si>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</si>
  <si>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</si>
  <si>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</si>
  <si>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</si>
  <si>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</si>
  <si>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</si>
  <si>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</si>
  <si>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</si>
  <si>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</si>
  <si>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</si>
  <si>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</si>
  <si>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</si>
  <si>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否</t>
  </si>
  <si>
    <t>律师费</t>
  </si>
  <si>
    <t>年初安排</t>
  </si>
  <si>
    <t>经费拨款补助</t>
  </si>
  <si>
    <t>[2010399]其他政府办公厅（室）及相关机构事务支出</t>
  </si>
  <si>
    <t>[30299]其他商品和服务支出</t>
  </si>
  <si>
    <t>政府履职所需辅助性服务</t>
  </si>
  <si>
    <t>咨询</t>
  </si>
  <si>
    <t>专业技术咨询</t>
  </si>
  <si>
    <t>是</t>
  </si>
  <si>
    <t>新增资产</t>
  </si>
  <si>
    <t>其他</t>
  </si>
  <si>
    <t>其他适合通过市场化方式提供的服务</t>
  </si>
  <si>
    <t>点点家政</t>
  </si>
  <si>
    <t>后勤服务</t>
  </si>
  <si>
    <t>物业服务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</si>
  <si>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</si>
  <si>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</si>
  <si>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</si>
  <si>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</si>
  <si>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</si>
  <si>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</si>
  <si>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</si>
  <si>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</si>
  <si>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</si>
  <si>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</si>
  <si>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</si>
  <si>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</si>
  <si>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</si>
  <si>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</si>
  <si>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</si>
  <si>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216001</t>
  </si>
  <si>
    <t>[216001]潜江市经济和信息化局本级</t>
  </si>
  <si>
    <t>[2299999]其他支出</t>
  </si>
  <si>
    <t>22</t>
  </si>
  <si>
    <t>[39999]其他支出</t>
  </si>
  <si>
    <t>2101</t>
  </si>
  <si>
    <t>[30211]差旅费</t>
  </si>
  <si>
    <t>[2010405]日常经济运行调节</t>
  </si>
  <si>
    <t>[31199]其他对企业补助</t>
  </si>
  <si>
    <t>[2010302]一般行政管理事务</t>
  </si>
  <si>
    <t>1116</t>
  </si>
  <si>
    <t>[30110]职工基本医疗保险缴费</t>
  </si>
  <si>
    <t>1111</t>
  </si>
  <si>
    <t>[30107]绩效工资</t>
  </si>
  <si>
    <t>1107</t>
  </si>
  <si>
    <t>[30102]津贴补贴</t>
  </si>
  <si>
    <t>[30231]公务用车运行维护费</t>
  </si>
  <si>
    <t>[30106]伙食补助费</t>
  </si>
  <si>
    <t>[30217]公务接待费</t>
  </si>
  <si>
    <t>1108</t>
  </si>
  <si>
    <t>1101</t>
  </si>
  <si>
    <t>[30101]基本工资</t>
  </si>
  <si>
    <t>1123</t>
  </si>
  <si>
    <t>[30113]住房公积金</t>
  </si>
  <si>
    <t>1136</t>
  </si>
  <si>
    <t>[30199]其他工资福利支出</t>
  </si>
  <si>
    <t>1114</t>
  </si>
  <si>
    <t>[30108]机关事业单位基本养老保险缴费</t>
  </si>
  <si>
    <t>2113</t>
  </si>
  <si>
    <t>[30206]电费</t>
  </si>
  <si>
    <t>1135</t>
  </si>
  <si>
    <t>1105</t>
  </si>
  <si>
    <t>1102</t>
  </si>
  <si>
    <t>1110</t>
  </si>
  <si>
    <t>1119</t>
  </si>
  <si>
    <t>[30112]其他社会保障缴费</t>
  </si>
  <si>
    <t>1106</t>
  </si>
  <si>
    <t>[30215]会议费</t>
  </si>
  <si>
    <t>1112</t>
  </si>
  <si>
    <t>[30103]奖金</t>
  </si>
  <si>
    <t>[30228]工会经费</t>
  </si>
  <si>
    <t>216006</t>
  </si>
  <si>
    <t>[216006]潜江市工业促进会资产管理办公室</t>
  </si>
  <si>
    <t>[2150299]其他制造业支出</t>
  </si>
  <si>
    <t>[2019999]其他一般公共服务支出</t>
  </si>
  <si>
    <t>[2150201]行政运行</t>
  </si>
  <si>
    <t>1202</t>
  </si>
  <si>
    <t>[30301]离休费</t>
  </si>
  <si>
    <t>1206</t>
  </si>
  <si>
    <t>1208</t>
  </si>
  <si>
    <t>1205</t>
  </si>
  <si>
    <t>1203</t>
  </si>
  <si>
    <t>1201</t>
  </si>
  <si>
    <t>[30209]物业管理费</t>
  </si>
  <si>
    <t>[30207]邮电费</t>
  </si>
  <si>
    <t>1207</t>
  </si>
  <si>
    <t>[30201]办公费</t>
  </si>
  <si>
    <t>[30205]水费</t>
  </si>
  <si>
    <t>[30202]印刷费</t>
  </si>
  <si>
    <t>1225</t>
  </si>
  <si>
    <t>[2150101]行政运行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</si>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</sst>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</v>
      </c>
      <c r="D2" s="6"/>
      <c r="E2" s="6"/>
      <c r="H2" s="7"/>
      <c r="L2" s="5" t="s">
        <v>3</v>
      </c>
    </row>
    <row r="3" spans="1:12" s="1" customFormat="1" ht="18.75" customHeight="1">
      <c r="A3" s="8" t="s">
        <v>4</v>
      </c>
      <c r="B3" s="8"/>
      <c r="C3" s="8" t="s">
        <v>5</v>
      </c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8" t="s">
        <v>6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s="1" customFormat="1" ht="18.75" customHeight="1">
      <c r="A5" s="9" t="s">
        <v>13</v>
      </c>
      <c r="B5" s="11">
        <v>760.852266</v>
      </c>
      <c r="C5" s="9" t="s">
        <v>14</v>
      </c>
      <c r="D5" s="12">
        <f>E5+F5+G5</f>
        <v>0</v>
      </c>
      <c r="E5" s="13">
        <v>423.811209</v>
      </c>
      <c r="F5" s="12"/>
      <c r="G5" s="12"/>
      <c r="H5" s="14" t="s">
        <v>15</v>
      </c>
      <c r="I5" s="12">
        <f>I6+I9+I12</f>
        <v>0</v>
      </c>
      <c r="J5" s="12">
        <f>J6+J9+J12</f>
        <v>0</v>
      </c>
      <c r="K5" s="12">
        <f>K6+K9+K12</f>
        <v>0</v>
      </c>
      <c r="L5" s="12">
        <f>L6+L9+L12</f>
        <v>0</v>
      </c>
    </row>
    <row r="6" spans="1:12" s="1" customFormat="1" ht="18.75" customHeight="1">
      <c r="A6" s="9" t="s">
        <v>16</v>
      </c>
      <c r="B6" s="11"/>
      <c r="C6" s="9" t="s">
        <v>17</v>
      </c>
      <c r="D6" s="12">
        <f>E6+F6+G6</f>
        <v>0</v>
      </c>
      <c r="E6" s="12"/>
      <c r="F6" s="12"/>
      <c r="G6" s="12"/>
      <c r="H6" s="14" t="s">
        <v>18</v>
      </c>
      <c r="I6" s="12">
        <f>J6+K6+L6</f>
        <v>0</v>
      </c>
      <c r="J6" s="12">
        <v>623.229594</v>
      </c>
      <c r="K6" s="12"/>
      <c r="L6" s="12"/>
    </row>
    <row r="7" spans="1:12" s="1" customFormat="1" ht="18.75" customHeight="1">
      <c r="A7" s="9" t="s">
        <v>19</v>
      </c>
      <c r="B7" s="11"/>
      <c r="C7" s="9" t="s">
        <v>20</v>
      </c>
      <c r="D7" s="12">
        <f>E7+F7+G7</f>
        <v>0</v>
      </c>
      <c r="E7" s="12"/>
      <c r="F7" s="12"/>
      <c r="G7" s="12"/>
      <c r="H7" s="14" t="s">
        <v>21</v>
      </c>
      <c r="I7" s="12">
        <f>J7+K7+L7</f>
        <v>0</v>
      </c>
      <c r="J7" s="12">
        <v>599.794994</v>
      </c>
      <c r="K7" s="12"/>
      <c r="L7" s="12"/>
    </row>
    <row r="8" spans="1:12" s="1" customFormat="1" ht="18.75" customHeight="1">
      <c r="A8" s="15"/>
      <c r="B8" s="16"/>
      <c r="C8" s="9" t="s">
        <v>22</v>
      </c>
      <c r="D8" s="12">
        <f>E8+F8+G8</f>
        <v>0</v>
      </c>
      <c r="E8" s="12"/>
      <c r="F8" s="12"/>
      <c r="G8" s="12"/>
      <c r="H8" s="14" t="s">
        <v>23</v>
      </c>
      <c r="I8" s="12">
        <f>J8+K8+L8</f>
        <v>0</v>
      </c>
      <c r="J8" s="12">
        <v>23.4346</v>
      </c>
      <c r="K8" s="12"/>
      <c r="L8" s="12"/>
    </row>
    <row r="9" spans="1:12" s="1" customFormat="1" ht="18.75" customHeight="1">
      <c r="A9" s="15"/>
      <c r="B9" s="16"/>
      <c r="C9" s="9" t="s">
        <v>24</v>
      </c>
      <c r="D9" s="12">
        <f>E9+F9+G9</f>
        <v>0</v>
      </c>
      <c r="E9" s="12"/>
      <c r="F9" s="12"/>
      <c r="G9" s="12"/>
      <c r="H9" s="14" t="s">
        <v>25</v>
      </c>
      <c r="I9" s="12">
        <f>J9+K9+L9</f>
        <v>0</v>
      </c>
      <c r="J9" s="12">
        <v>137.622672</v>
      </c>
      <c r="K9" s="12"/>
      <c r="L9" s="12"/>
    </row>
    <row r="10" spans="1:12" s="1" customFormat="1" ht="18.75" customHeight="1">
      <c r="A10" s="15"/>
      <c r="B10" s="16"/>
      <c r="C10" s="9" t="s">
        <v>26</v>
      </c>
      <c r="D10" s="12">
        <f>E10+F10+G10</f>
        <v>0</v>
      </c>
      <c r="E10" s="12"/>
      <c r="F10" s="12"/>
      <c r="G10" s="12"/>
      <c r="H10" s="14" t="s">
        <v>27</v>
      </c>
      <c r="I10" s="12">
        <f>J10+K10+L10</f>
        <v>0</v>
      </c>
      <c r="J10" s="12">
        <v>55.802672</v>
      </c>
      <c r="K10" s="12"/>
      <c r="L10" s="12"/>
    </row>
    <row r="11" spans="1:12" s="1" customFormat="1" ht="18.75" customHeight="1">
      <c r="A11" s="15"/>
      <c r="B11" s="16"/>
      <c r="C11" s="9" t="s">
        <v>28</v>
      </c>
      <c r="D11" s="12">
        <f>E11+F11+G11</f>
        <v>0</v>
      </c>
      <c r="E11" s="12"/>
      <c r="F11" s="12"/>
      <c r="G11" s="12"/>
      <c r="H11" s="14" t="s">
        <v>29</v>
      </c>
      <c r="I11" s="12">
        <f>J11+K11+L11</f>
        <v>0</v>
      </c>
      <c r="J11" s="12">
        <v>81.82</v>
      </c>
      <c r="K11" s="12"/>
      <c r="L11" s="12"/>
    </row>
    <row r="12" spans="1:12" s="1" customFormat="1" ht="18.75" customHeight="1">
      <c r="A12" s="15"/>
      <c r="B12" s="16"/>
      <c r="C12" s="9" t="s">
        <v>30</v>
      </c>
      <c r="D12" s="12">
        <f>E12+F12+G12</f>
        <v>0</v>
      </c>
      <c r="E12" s="12"/>
      <c r="F12" s="12"/>
      <c r="G12" s="12"/>
      <c r="H12" s="14" t="s">
        <v>31</v>
      </c>
      <c r="I12" s="12">
        <f>J12+K12+L12</f>
        <v>0</v>
      </c>
      <c r="J12" s="12"/>
      <c r="K12" s="12"/>
      <c r="L12" s="12"/>
    </row>
    <row r="13" spans="1:12" s="1" customFormat="1" ht="18.75" customHeight="1">
      <c r="A13" s="15"/>
      <c r="B13" s="16"/>
      <c r="C13" s="9" t="s">
        <v>32</v>
      </c>
      <c r="D13" s="12">
        <f>E13+F13+G13</f>
        <v>0</v>
      </c>
      <c r="E13" s="12"/>
      <c r="F13" s="12"/>
      <c r="G13" s="12"/>
      <c r="H13" s="14" t="s">
        <v>33</v>
      </c>
      <c r="I13" s="12">
        <f>J13+K13+L13</f>
        <v>0</v>
      </c>
      <c r="J13" s="12"/>
      <c r="K13" s="12"/>
      <c r="L13" s="12"/>
    </row>
    <row r="14" spans="1:12" s="1" customFormat="1" ht="18.75" customHeight="1">
      <c r="A14" s="15"/>
      <c r="B14" s="16"/>
      <c r="C14" s="9" t="s">
        <v>34</v>
      </c>
      <c r="D14" s="12">
        <f>E14+F14+G14</f>
        <v>0</v>
      </c>
      <c r="E14" s="12"/>
      <c r="F14" s="12"/>
      <c r="G14" s="12"/>
      <c r="H14" s="14" t="s">
        <v>35</v>
      </c>
      <c r="I14" s="12">
        <f>J14+K14+L14</f>
        <v>0</v>
      </c>
      <c r="J14" s="12"/>
      <c r="K14" s="12"/>
      <c r="L14" s="12"/>
    </row>
    <row r="15" spans="1:12" s="1" customFormat="1" ht="18.75" customHeight="1">
      <c r="A15" s="15"/>
      <c r="B15" s="16"/>
      <c r="C15" s="9" t="s">
        <v>36</v>
      </c>
      <c r="D15" s="12">
        <f>E15+F15+G15</f>
        <v>0</v>
      </c>
      <c r="E15" s="12"/>
      <c r="F15" s="12"/>
      <c r="G15" s="12"/>
      <c r="H15" s="17"/>
      <c r="I15" s="18"/>
      <c r="J15" s="19"/>
      <c r="K15" s="19"/>
      <c r="L15" s="19"/>
    </row>
    <row r="16" spans="1:12" s="1" customFormat="1" ht="18.75" customHeight="1">
      <c r="A16" s="15"/>
      <c r="B16" s="16"/>
      <c r="C16" s="9" t="s">
        <v>37</v>
      </c>
      <c r="D16" s="12">
        <f>E16+F16+G16</f>
        <v>0</v>
      </c>
      <c r="E16" s="12">
        <v>270.971057</v>
      </c>
      <c r="F16" s="12"/>
      <c r="G16" s="12"/>
      <c r="H16" s="17"/>
      <c r="I16" s="18"/>
      <c r="J16" s="19"/>
      <c r="K16" s="19"/>
      <c r="L16" s="19"/>
    </row>
    <row r="17" spans="1:12" s="1" customFormat="1" ht="18.75" customHeight="1">
      <c r="A17" s="15"/>
      <c r="B17" s="16"/>
      <c r="C17" s="9" t="s">
        <v>38</v>
      </c>
      <c r="D17" s="12">
        <f>E17+F17+G17</f>
        <v>0</v>
      </c>
      <c r="E17" s="12"/>
      <c r="F17" s="12"/>
      <c r="G17" s="12"/>
      <c r="H17" s="17"/>
      <c r="I17" s="18"/>
      <c r="J17" s="19"/>
      <c r="K17" s="19"/>
      <c r="L17" s="19"/>
    </row>
    <row r="18" spans="1:12" s="1" customFormat="1" ht="18.75" customHeight="1">
      <c r="A18" s="15"/>
      <c r="B18" s="16"/>
      <c r="C18" s="9" t="s">
        <v>39</v>
      </c>
      <c r="D18" s="12">
        <f>E18+F18+G18</f>
        <v>0</v>
      </c>
      <c r="E18" s="12"/>
      <c r="F18" s="12"/>
      <c r="G18" s="12"/>
      <c r="H18" s="14" t="s">
        <v>40</v>
      </c>
      <c r="I18" s="12">
        <f>I19+I20+I21+I22+I23+I24+I25+I26+I27+I28</f>
        <v>0</v>
      </c>
      <c r="J18" s="12">
        <f>J19+J20+J21+J22+J23+J24+J25+J26+J27+J28</f>
        <v>0</v>
      </c>
      <c r="K18" s="12">
        <f>K19+K20+K21+K22+K23+K24+K25+K26+K27+K28</f>
        <v>0</v>
      </c>
      <c r="L18" s="12">
        <f>L19+L20+L21+L22+L23+L24+L25+L26+L27+L28</f>
        <v>0</v>
      </c>
    </row>
    <row r="19" spans="1:12" s="1" customFormat="1" ht="18.75" customHeight="1">
      <c r="A19" s="15"/>
      <c r="B19" s="16"/>
      <c r="C19" s="9" t="s">
        <v>41</v>
      </c>
      <c r="D19" s="12">
        <f>E19+F19+G19</f>
        <v>0</v>
      </c>
      <c r="E19" s="12"/>
      <c r="F19" s="12"/>
      <c r="G19" s="12"/>
      <c r="H19" s="14" t="s">
        <v>42</v>
      </c>
      <c r="I19" s="12">
        <f>J19+K19+L19</f>
        <v>0</v>
      </c>
      <c r="J19" s="12">
        <v>606.274994</v>
      </c>
      <c r="K19" s="12"/>
      <c r="L19" s="12"/>
    </row>
    <row r="20" spans="1:12" s="1" customFormat="1" ht="18.75" customHeight="1">
      <c r="A20" s="15"/>
      <c r="B20" s="16"/>
      <c r="C20" s="9" t="s">
        <v>43</v>
      </c>
      <c r="D20" s="12">
        <f>E20+F20+G20</f>
        <v>0</v>
      </c>
      <c r="E20" s="12"/>
      <c r="F20" s="12"/>
      <c r="G20" s="12"/>
      <c r="H20" s="14" t="s">
        <v>44</v>
      </c>
      <c r="I20" s="12">
        <f>J20+K20+L20</f>
        <v>0</v>
      </c>
      <c r="J20" s="12">
        <v>55.802672</v>
      </c>
      <c r="K20" s="12"/>
      <c r="L20" s="12"/>
    </row>
    <row r="21" spans="1:12" s="1" customFormat="1" ht="18.75" customHeight="1">
      <c r="A21" s="15"/>
      <c r="B21" s="16"/>
      <c r="C21" s="9" t="s">
        <v>45</v>
      </c>
      <c r="D21" s="12">
        <f>E21+F21+G21</f>
        <v>0</v>
      </c>
      <c r="E21" s="12"/>
      <c r="F21" s="12"/>
      <c r="G21" s="12"/>
      <c r="H21" s="14" t="s">
        <v>46</v>
      </c>
      <c r="I21" s="12">
        <f>J21+K21+L21</f>
        <v>0</v>
      </c>
      <c r="J21" s="12">
        <v>23.4346</v>
      </c>
      <c r="K21" s="12"/>
      <c r="L21" s="12"/>
    </row>
    <row r="22" spans="1:12" s="1" customFormat="1" ht="18.75" customHeight="1">
      <c r="A22" s="15"/>
      <c r="B22" s="16"/>
      <c r="C22" s="9" t="s">
        <v>47</v>
      </c>
      <c r="D22" s="12">
        <f>E22+F22+G22</f>
        <v>0</v>
      </c>
      <c r="E22" s="12"/>
      <c r="F22" s="12"/>
      <c r="G22" s="12"/>
      <c r="H22" s="14" t="s">
        <v>48</v>
      </c>
      <c r="I22" s="12">
        <f>J22+K22+L22</f>
        <v>0</v>
      </c>
      <c r="J22" s="12"/>
      <c r="K22" s="12"/>
      <c r="L22" s="12"/>
    </row>
    <row r="23" spans="1:12" s="1" customFormat="1" ht="18.75" customHeight="1">
      <c r="A23" s="15"/>
      <c r="B23" s="16"/>
      <c r="C23" s="9" t="s">
        <v>49</v>
      </c>
      <c r="D23" s="12">
        <f>E23+F23+G23</f>
        <v>0</v>
      </c>
      <c r="E23" s="12"/>
      <c r="F23" s="12"/>
      <c r="G23" s="12"/>
      <c r="H23" s="14" t="s">
        <v>50</v>
      </c>
      <c r="I23" s="12">
        <f>J23+K23+L23</f>
        <v>0</v>
      </c>
      <c r="J23" s="12"/>
      <c r="K23" s="12"/>
      <c r="L23" s="12"/>
    </row>
    <row r="24" spans="1:12" s="1" customFormat="1" ht="18.75" customHeight="1">
      <c r="A24" s="15"/>
      <c r="B24" s="16"/>
      <c r="C24" s="9" t="s">
        <v>51</v>
      </c>
      <c r="D24" s="12">
        <f>E24+F24+G24</f>
        <v>0</v>
      </c>
      <c r="E24" s="12"/>
      <c r="F24" s="12"/>
      <c r="G24" s="12"/>
      <c r="H24" s="14" t="s">
        <v>52</v>
      </c>
      <c r="I24" s="12">
        <f>J24+K24+L24</f>
        <v>0</v>
      </c>
      <c r="J24" s="12"/>
      <c r="K24" s="12"/>
      <c r="L24" s="12"/>
    </row>
    <row r="25" spans="1:12" s="1" customFormat="1" ht="18.75" customHeight="1">
      <c r="A25" s="15"/>
      <c r="B25" s="16"/>
      <c r="C25" s="9" t="s">
        <v>53</v>
      </c>
      <c r="D25" s="12">
        <f>E25+F25+G25</f>
        <v>0</v>
      </c>
      <c r="E25" s="12">
        <v>66.07</v>
      </c>
      <c r="F25" s="12"/>
      <c r="G25" s="12"/>
      <c r="H25" s="14" t="s">
        <v>54</v>
      </c>
      <c r="I25" s="12">
        <f>J25+K25+L25</f>
        <v>0</v>
      </c>
      <c r="J25" s="12">
        <v>5.67</v>
      </c>
      <c r="K25" s="12"/>
      <c r="L25" s="12"/>
    </row>
    <row r="26" spans="1:12" s="1" customFormat="1" ht="18.75" customHeight="1">
      <c r="A26" s="15"/>
      <c r="B26" s="16"/>
      <c r="C26" s="9" t="s">
        <v>55</v>
      </c>
      <c r="D26" s="12">
        <f>E26+F26+G26</f>
        <v>0</v>
      </c>
      <c r="E26" s="12"/>
      <c r="F26" s="12"/>
      <c r="G26" s="12"/>
      <c r="H26" s="14" t="s">
        <v>56</v>
      </c>
      <c r="I26" s="12">
        <f>J26+K26+L26</f>
        <v>0</v>
      </c>
      <c r="J26" s="12"/>
      <c r="K26" s="12"/>
      <c r="L26" s="12"/>
    </row>
    <row r="27" spans="1:12" s="1" customFormat="1" ht="18.75" customHeight="1">
      <c r="A27" s="15"/>
      <c r="B27" s="16"/>
      <c r="C27" s="9" t="s">
        <v>57</v>
      </c>
      <c r="D27" s="12">
        <f>E27+F27+G27</f>
        <v>0</v>
      </c>
      <c r="E27" s="12"/>
      <c r="F27" s="12"/>
      <c r="G27" s="12"/>
      <c r="H27" s="14" t="s">
        <v>58</v>
      </c>
      <c r="I27" s="12">
        <f>J27+K27+L27</f>
        <v>0</v>
      </c>
      <c r="J27" s="12"/>
      <c r="K27" s="12"/>
      <c r="L27" s="12"/>
    </row>
    <row r="28" spans="1:12" s="1" customFormat="1" ht="18.75" customHeight="1">
      <c r="A28" s="15"/>
      <c r="B28" s="16"/>
      <c r="C28" s="9" t="s">
        <v>59</v>
      </c>
      <c r="D28" s="12">
        <f>E28+F28+G28</f>
        <v>0</v>
      </c>
      <c r="E28" s="12"/>
      <c r="F28" s="12"/>
      <c r="G28" s="12"/>
      <c r="H28" s="14" t="s">
        <v>60</v>
      </c>
      <c r="I28" s="12">
        <f>J28+K28+L28</f>
        <v>0</v>
      </c>
      <c r="J28" s="12">
        <v>69.67</v>
      </c>
      <c r="K28" s="12"/>
      <c r="L28" s="12"/>
    </row>
    <row r="29" spans="1:12" s="1" customFormat="1" ht="18.75" customHeight="1">
      <c r="A29" s="15"/>
      <c r="B29" s="16"/>
      <c r="C29" s="9" t="s">
        <v>61</v>
      </c>
      <c r="D29" s="12">
        <f>E29+F29+G29</f>
        <v>0</v>
      </c>
      <c r="E29" s="12"/>
      <c r="F29" s="12"/>
      <c r="G29" s="12"/>
      <c r="H29" s="17"/>
      <c r="I29" s="19"/>
      <c r="J29" s="19"/>
      <c r="K29" s="19"/>
      <c r="L29" s="19"/>
    </row>
    <row r="30" spans="1:12" s="1" customFormat="1" ht="18.75" customHeight="1">
      <c r="A30" s="15"/>
      <c r="B30" s="16"/>
      <c r="C30" s="9" t="s">
        <v>62</v>
      </c>
      <c r="D30" s="20">
        <f>E30+F30+G30</f>
        <v>0</v>
      </c>
      <c r="E30" s="20"/>
      <c r="F30" s="21"/>
      <c r="G30" s="21"/>
      <c r="H30" s="17"/>
      <c r="I30" s="19"/>
      <c r="J30" s="19"/>
      <c r="K30" s="19"/>
      <c r="L30" s="19"/>
    </row>
    <row r="31" spans="1:12" s="1" customFormat="1" ht="18.75" customHeight="1">
      <c r="A31" s="15"/>
      <c r="B31" s="16"/>
      <c r="C31" s="15" t="s">
        <v>63</v>
      </c>
      <c r="D31" s="12">
        <f>E31+F31+G31</f>
        <v>0</v>
      </c>
      <c r="E31" s="12"/>
      <c r="F31" s="12"/>
      <c r="G31" s="12"/>
      <c r="H31" s="17"/>
      <c r="I31" s="19"/>
      <c r="J31" s="19"/>
      <c r="K31" s="19"/>
      <c r="L31" s="19"/>
    </row>
    <row r="32" spans="1:12" s="1" customFormat="1" ht="18.75" customHeight="1">
      <c r="A32" s="9" t="s">
        <v>64</v>
      </c>
      <c r="B32" s="11">
        <f>B6+B7+B5</f>
        <v>0</v>
      </c>
      <c r="C32" s="9" t="s">
        <v>65</v>
      </c>
      <c r="D32" s="12">
        <f>D5+D6+D7+D8+D9+D10+D11+D12+D13+D14+D15+D16+D17+D18+D19+D20+D21+D22+D23+D24+D25+D26+D27+D28+D29+D30+D31</f>
        <v>0</v>
      </c>
      <c r="E32" s="12">
        <f>E5+E6+E7+E8+E9+E10+E11+E12+E13+E14+E15+E16+E17+E18+E19+E20+E21+E22+E23+E24+E25+E26+E27+E28+E29+E30+E31</f>
        <v>0</v>
      </c>
      <c r="F32" s="12">
        <f>F5+F6+F7+F8+F9+F10+F11+F12+F13+F14+F15+F16+F17+F18+F19+F20+F21+F22+F23+F24+F25+F26+F27+F28+F29+F30+F31</f>
        <v>0</v>
      </c>
      <c r="G32" s="12">
        <f>G5+G6+G7+G8+G9+G10+G11+G12+G13+G14+G15+G16+G17+G18+G19+G20+G21+G22+G23+G24+G25+G26+G27+G28+G29+G30+G31</f>
        <v>0</v>
      </c>
      <c r="H32" s="14" t="s">
        <v>65</v>
      </c>
      <c r="I32" s="12">
        <f>I19+I20+I21+I22+I23+I24+I25+I26+I27+I28</f>
        <v>0</v>
      </c>
      <c r="J32" s="12">
        <f>J19+J20+J21+J22+J23+J24+J25+J26+J27+J28</f>
        <v>0</v>
      </c>
      <c r="K32" s="12">
        <f>K19+K20+K21+K22+K23+K24+K25+K26+K27+K28</f>
        <v>0</v>
      </c>
      <c r="L32" s="12">
        <f>L19+L20+L21+L22+L23+L24+L25+L26+L27+L28</f>
        <v>0</v>
      </c>
    </row>
    <row r="33" spans="1:12" s="1" customFormat="1" ht="18.75" customHeight="1">
      <c r="A33" s="15"/>
      <c r="B33" s="16"/>
      <c r="C33" s="15"/>
      <c r="D33" s="18"/>
      <c r="E33" s="18"/>
      <c r="F33" s="19"/>
      <c r="G33" s="19"/>
      <c r="H33" s="17"/>
      <c r="I33" s="19"/>
      <c r="J33" s="19"/>
      <c r="K33" s="19"/>
      <c r="L33" s="19"/>
    </row>
    <row r="34" spans="1:12" s="1" customFormat="1" ht="18.75" customHeight="1">
      <c r="A34" s="9" t="s">
        <v>66</v>
      </c>
      <c r="B34" s="11"/>
      <c r="C34" s="9" t="s">
        <v>67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67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pans="1:12" s="1" customFormat="1" ht="18.75" customHeight="1">
      <c r="A35" s="9" t="s">
        <v>68</v>
      </c>
      <c r="B35" s="11"/>
      <c r="C35" s="15"/>
      <c r="D35" s="18"/>
      <c r="E35" s="18"/>
      <c r="F35" s="19"/>
      <c r="G35" s="19"/>
      <c r="H35" s="17"/>
      <c r="I35" s="19"/>
      <c r="J35" s="19"/>
      <c r="K35" s="19"/>
      <c r="L35" s="19"/>
    </row>
    <row r="36" spans="1:12" s="1" customFormat="1" ht="18.75" customHeight="1">
      <c r="A36" s="9" t="s">
        <v>69</v>
      </c>
      <c r="B36" s="11"/>
      <c r="C36" s="15"/>
      <c r="D36" s="18"/>
      <c r="E36" s="18"/>
      <c r="F36" s="19"/>
      <c r="G36" s="19"/>
      <c r="H36" s="17"/>
      <c r="I36" s="19"/>
      <c r="J36" s="19"/>
      <c r="K36" s="19"/>
      <c r="L36" s="19"/>
    </row>
    <row r="37" spans="1:12" s="1" customFormat="1" ht="18.75" customHeight="1">
      <c r="A37" s="9" t="s">
        <v>70</v>
      </c>
      <c r="B37" s="11"/>
      <c r="C37" s="15"/>
      <c r="D37" s="18"/>
      <c r="E37" s="18"/>
      <c r="F37" s="19"/>
      <c r="G37" s="19"/>
      <c r="H37" s="17"/>
      <c r="I37" s="19"/>
      <c r="J37" s="19"/>
      <c r="K37" s="19"/>
      <c r="L37" s="19"/>
    </row>
    <row r="38" spans="1:12" s="1" customFormat="1" ht="18.75" customHeight="1">
      <c r="A38" s="15"/>
      <c r="B38" s="16"/>
      <c r="C38" s="15"/>
      <c r="D38" s="18"/>
      <c r="E38" s="18"/>
      <c r="F38" s="19"/>
      <c r="G38" s="19"/>
      <c r="H38" s="17"/>
      <c r="I38" s="19"/>
      <c r="J38" s="19"/>
      <c r="K38" s="19"/>
      <c r="L38" s="19"/>
    </row>
    <row r="39" spans="1:12" s="1" customFormat="1" ht="18.75" customHeight="1">
      <c r="A39" s="9" t="s">
        <v>71</v>
      </c>
      <c r="B39" s="11">
        <v>760.852266</v>
      </c>
      <c r="C39" s="9" t="s">
        <v>72</v>
      </c>
      <c r="D39" s="12">
        <f>B39</f>
        <v>0</v>
      </c>
      <c r="E39" s="12">
        <f>B5+B35</f>
        <v>0</v>
      </c>
      <c r="F39" s="12">
        <f>B6+B36</f>
        <v>0</v>
      </c>
      <c r="G39" s="12">
        <f>B7+B37</f>
        <v>0</v>
      </c>
      <c r="H39" s="14" t="s">
        <v>72</v>
      </c>
      <c r="I39" s="12">
        <f>B39</f>
        <v>0</v>
      </c>
      <c r="J39" s="12">
        <f>B5+B35</f>
        <v>0</v>
      </c>
      <c r="K39" s="12">
        <f>B6+B36</f>
        <v>0</v>
      </c>
      <c r="L39" s="12">
        <f>B7+B37</f>
        <v>0</v>
      </c>
    </row>
    <row r="40" s="1" customFormat="1" ht="12.75"/>
    <row r="41" spans="1:8" s="1" customFormat="1" ht="13.5" customHeight="1">
      <c r="A41" s="5"/>
      <c r="C41" s="5"/>
      <c r="D41" s="6"/>
      <c r="E41" s="6"/>
      <c r="H4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92" t="s">
        <v>205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.75" customHeight="1">
      <c r="A2" s="93" t="s">
        <v>206</v>
      </c>
      <c r="Q2" s="93" t="s">
        <v>190</v>
      </c>
    </row>
    <row r="3" spans="1:17" s="1" customFormat="1" ht="35.25" customHeight="1">
      <c r="A3" s="94" t="s">
        <v>110</v>
      </c>
      <c r="B3" s="94" t="s">
        <v>111</v>
      </c>
      <c r="C3" s="94" t="s">
        <v>77</v>
      </c>
      <c r="D3" s="94" t="s">
        <v>78</v>
      </c>
      <c r="E3" s="94" t="s">
        <v>79</v>
      </c>
      <c r="F3" s="94" t="s">
        <v>191</v>
      </c>
      <c r="G3" s="94" t="s">
        <v>192</v>
      </c>
      <c r="H3" s="94" t="s">
        <v>193</v>
      </c>
      <c r="I3" s="94" t="s">
        <v>194</v>
      </c>
      <c r="J3" s="94" t="s">
        <v>195</v>
      </c>
      <c r="K3" s="94" t="s">
        <v>196</v>
      </c>
      <c r="L3" s="94" t="s">
        <v>197</v>
      </c>
      <c r="M3" s="94" t="s">
        <v>198</v>
      </c>
      <c r="N3" s="94" t="s">
        <v>199</v>
      </c>
      <c r="O3" s="94" t="s">
        <v>200</v>
      </c>
      <c r="P3" s="95"/>
      <c r="Q3" s="95"/>
    </row>
    <row r="4" spans="1:17" s="1" customFormat="1" ht="39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10</v>
      </c>
      <c r="P4" s="95" t="s">
        <v>11</v>
      </c>
      <c r="Q4" s="95" t="s">
        <v>201</v>
      </c>
    </row>
    <row r="5" spans="1:17" s="1" customFormat="1" ht="18.7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</row>
    <row r="6" spans="1:17" s="1" customFormat="1" ht="18.75" customHeight="1">
      <c r="A6" s="97"/>
      <c r="B6" s="97"/>
      <c r="C6" s="97"/>
      <c r="D6" s="98" t="s">
        <v>9</v>
      </c>
      <c r="E6" s="99">
        <v>900.852266</v>
      </c>
      <c r="F6" s="99">
        <v>760.852266</v>
      </c>
      <c r="G6" s="99"/>
      <c r="H6" s="99"/>
      <c r="I6" s="99"/>
      <c r="J6" s="99">
        <v>60</v>
      </c>
      <c r="K6" s="99"/>
      <c r="L6" s="99"/>
      <c r="M6" s="99"/>
      <c r="N6" s="99">
        <v>80</v>
      </c>
      <c r="O6" s="99"/>
      <c r="P6" s="99"/>
      <c r="Q6" s="99"/>
    </row>
    <row r="7" spans="1:17" s="1" customFormat="1" ht="18.75" customHeight="1">
      <c r="A7" s="97"/>
      <c r="B7" s="97"/>
      <c r="C7" s="97" t="s">
        <v>85</v>
      </c>
      <c r="D7" s="97" t="s">
        <v>86</v>
      </c>
      <c r="E7" s="99">
        <v>900.852266</v>
      </c>
      <c r="F7" s="99">
        <v>760.852266</v>
      </c>
      <c r="G7" s="99"/>
      <c r="H7" s="99"/>
      <c r="I7" s="99"/>
      <c r="J7" s="99">
        <v>60</v>
      </c>
      <c r="K7" s="99"/>
      <c r="L7" s="99"/>
      <c r="M7" s="99"/>
      <c r="N7" s="99">
        <v>80</v>
      </c>
      <c r="O7" s="99"/>
      <c r="P7" s="99"/>
      <c r="Q7" s="99"/>
    </row>
    <row r="8" spans="1:17" s="1" customFormat="1" ht="18.75" customHeight="1">
      <c r="A8" s="97"/>
      <c r="B8" s="97"/>
      <c r="C8" s="97" t="s">
        <v>87</v>
      </c>
      <c r="D8" s="97" t="s">
        <v>88</v>
      </c>
      <c r="E8" s="99">
        <v>900.852266</v>
      </c>
      <c r="F8" s="99">
        <v>760.852266</v>
      </c>
      <c r="G8" s="99"/>
      <c r="H8" s="99"/>
      <c r="I8" s="99"/>
      <c r="J8" s="99">
        <v>60</v>
      </c>
      <c r="K8" s="99"/>
      <c r="L8" s="99"/>
      <c r="M8" s="99"/>
      <c r="N8" s="99">
        <v>80</v>
      </c>
      <c r="O8" s="99"/>
      <c r="P8" s="99"/>
      <c r="Q8" s="99"/>
    </row>
    <row r="9" spans="1:17" s="1" customFormat="1" ht="18.75" customHeight="1">
      <c r="A9" s="97" t="s">
        <v>114</v>
      </c>
      <c r="B9" s="97" t="s">
        <v>115</v>
      </c>
      <c r="C9" s="97" t="s">
        <v>91</v>
      </c>
      <c r="D9" s="97" t="s">
        <v>92</v>
      </c>
      <c r="E9" s="99">
        <v>106.9716</v>
      </c>
      <c r="F9" s="99">
        <v>106.9716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1" customFormat="1" ht="18.75" customHeight="1">
      <c r="A10" s="97" t="s">
        <v>116</v>
      </c>
      <c r="B10" s="97" t="s">
        <v>117</v>
      </c>
      <c r="C10" s="97" t="s">
        <v>91</v>
      </c>
      <c r="D10" s="97" t="s">
        <v>92</v>
      </c>
      <c r="E10" s="99">
        <v>73.5936</v>
      </c>
      <c r="F10" s="99">
        <v>73.5936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1" customFormat="1" ht="18.75" customHeight="1">
      <c r="A11" s="97" t="s">
        <v>118</v>
      </c>
      <c r="B11" s="97" t="s">
        <v>119</v>
      </c>
      <c r="C11" s="97" t="s">
        <v>91</v>
      </c>
      <c r="D11" s="97" t="s">
        <v>92</v>
      </c>
      <c r="E11" s="99">
        <v>5.2727</v>
      </c>
      <c r="F11" s="99">
        <v>5.2727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1" customFormat="1" ht="18.75" customHeight="1">
      <c r="A12" s="97" t="s">
        <v>207</v>
      </c>
      <c r="B12" s="97" t="s">
        <v>208</v>
      </c>
      <c r="C12" s="97" t="s">
        <v>91</v>
      </c>
      <c r="D12" s="97" t="s">
        <v>92</v>
      </c>
      <c r="E12" s="99">
        <v>6.48</v>
      </c>
      <c r="F12" s="99">
        <v>6.48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1" customFormat="1" ht="18.75" customHeight="1">
      <c r="A13" s="97" t="s">
        <v>120</v>
      </c>
      <c r="B13" s="97" t="s">
        <v>121</v>
      </c>
      <c r="C13" s="97" t="s">
        <v>91</v>
      </c>
      <c r="D13" s="97" t="s">
        <v>92</v>
      </c>
      <c r="E13" s="99">
        <v>26.6904</v>
      </c>
      <c r="F13" s="99">
        <v>26.6904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" customFormat="1" ht="18.75" customHeight="1">
      <c r="A14" s="97" t="s">
        <v>122</v>
      </c>
      <c r="B14" s="97" t="s">
        <v>123</v>
      </c>
      <c r="C14" s="97" t="s">
        <v>91</v>
      </c>
      <c r="D14" s="97" t="s">
        <v>92</v>
      </c>
      <c r="E14" s="99">
        <v>34.569167</v>
      </c>
      <c r="F14" s="99">
        <v>34.569167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1" customFormat="1" ht="18.75" customHeight="1">
      <c r="A15" s="97" t="s">
        <v>124</v>
      </c>
      <c r="B15" s="97" t="s">
        <v>125</v>
      </c>
      <c r="C15" s="97" t="s">
        <v>91</v>
      </c>
      <c r="D15" s="97" t="s">
        <v>92</v>
      </c>
      <c r="E15" s="99">
        <v>12.48</v>
      </c>
      <c r="F15" s="99">
        <v>12.48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1" customFormat="1" ht="18.75" customHeight="1">
      <c r="A16" s="97" t="s">
        <v>126</v>
      </c>
      <c r="B16" s="97" t="s">
        <v>127</v>
      </c>
      <c r="C16" s="97" t="s">
        <v>91</v>
      </c>
      <c r="D16" s="97" t="s">
        <v>92</v>
      </c>
      <c r="E16" s="99">
        <v>0.084</v>
      </c>
      <c r="F16" s="99">
        <v>0.084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1" customFormat="1" ht="18.75" customHeight="1">
      <c r="A17" s="97" t="s">
        <v>128</v>
      </c>
      <c r="B17" s="97" t="s">
        <v>129</v>
      </c>
      <c r="C17" s="97" t="s">
        <v>91</v>
      </c>
      <c r="D17" s="97" t="s">
        <v>92</v>
      </c>
      <c r="E17" s="99">
        <v>23.148996</v>
      </c>
      <c r="F17" s="99">
        <v>23.148996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s="1" customFormat="1" ht="18.75" customHeight="1">
      <c r="A18" s="97" t="s">
        <v>130</v>
      </c>
      <c r="B18" s="97" t="s">
        <v>131</v>
      </c>
      <c r="C18" s="97" t="s">
        <v>91</v>
      </c>
      <c r="D18" s="97" t="s">
        <v>92</v>
      </c>
      <c r="E18" s="99">
        <v>83.24</v>
      </c>
      <c r="F18" s="99">
        <v>33.24</v>
      </c>
      <c r="G18" s="99"/>
      <c r="H18" s="99"/>
      <c r="I18" s="99"/>
      <c r="J18" s="99"/>
      <c r="K18" s="99"/>
      <c r="L18" s="99"/>
      <c r="M18" s="99"/>
      <c r="N18" s="99">
        <v>50</v>
      </c>
      <c r="O18" s="99"/>
      <c r="P18" s="99"/>
      <c r="Q18" s="99"/>
    </row>
    <row r="19" spans="1:17" s="1" customFormat="1" ht="18.75" customHeight="1">
      <c r="A19" s="97" t="s">
        <v>146</v>
      </c>
      <c r="B19" s="97" t="s">
        <v>147</v>
      </c>
      <c r="C19" s="97" t="s">
        <v>91</v>
      </c>
      <c r="D19" s="97" t="s">
        <v>92</v>
      </c>
      <c r="E19" s="99">
        <v>5</v>
      </c>
      <c r="F19" s="99"/>
      <c r="G19" s="99"/>
      <c r="H19" s="99"/>
      <c r="I19" s="99"/>
      <c r="J19" s="99"/>
      <c r="K19" s="99"/>
      <c r="L19" s="99"/>
      <c r="M19" s="99"/>
      <c r="N19" s="99">
        <v>5</v>
      </c>
      <c r="O19" s="99"/>
      <c r="P19" s="99"/>
      <c r="Q19" s="99"/>
    </row>
    <row r="20" spans="1:17" s="1" customFormat="1" ht="18.75" customHeight="1">
      <c r="A20" s="97" t="s">
        <v>148</v>
      </c>
      <c r="B20" s="97" t="s">
        <v>149</v>
      </c>
      <c r="C20" s="97" t="s">
        <v>91</v>
      </c>
      <c r="D20" s="97" t="s">
        <v>92</v>
      </c>
      <c r="E20" s="99">
        <v>1</v>
      </c>
      <c r="F20" s="99"/>
      <c r="G20" s="99"/>
      <c r="H20" s="99"/>
      <c r="I20" s="99"/>
      <c r="J20" s="99"/>
      <c r="K20" s="99"/>
      <c r="L20" s="99"/>
      <c r="M20" s="99"/>
      <c r="N20" s="99">
        <v>1</v>
      </c>
      <c r="O20" s="99"/>
      <c r="P20" s="99"/>
      <c r="Q20" s="99"/>
    </row>
    <row r="21" spans="1:17" s="1" customFormat="1" ht="18.75" customHeight="1">
      <c r="A21" s="97" t="s">
        <v>209</v>
      </c>
      <c r="B21" s="97" t="s">
        <v>210</v>
      </c>
      <c r="C21" s="97" t="s">
        <v>91</v>
      </c>
      <c r="D21" s="97" t="s">
        <v>92</v>
      </c>
      <c r="E21" s="99">
        <v>0.1</v>
      </c>
      <c r="F21" s="99"/>
      <c r="G21" s="99"/>
      <c r="H21" s="99"/>
      <c r="I21" s="99"/>
      <c r="J21" s="99"/>
      <c r="K21" s="99"/>
      <c r="L21" s="99"/>
      <c r="M21" s="99"/>
      <c r="N21" s="99">
        <v>0.1</v>
      </c>
      <c r="O21" s="99"/>
      <c r="P21" s="99"/>
      <c r="Q21" s="99"/>
    </row>
    <row r="22" spans="1:17" s="1" customFormat="1" ht="18.75" customHeight="1">
      <c r="A22" s="97" t="s">
        <v>211</v>
      </c>
      <c r="B22" s="97" t="s">
        <v>212</v>
      </c>
      <c r="C22" s="97" t="s">
        <v>91</v>
      </c>
      <c r="D22" s="97" t="s">
        <v>92</v>
      </c>
      <c r="E22" s="99">
        <v>0.1</v>
      </c>
      <c r="F22" s="99"/>
      <c r="G22" s="99"/>
      <c r="H22" s="99"/>
      <c r="I22" s="99"/>
      <c r="J22" s="99"/>
      <c r="K22" s="99"/>
      <c r="L22" s="99"/>
      <c r="M22" s="99"/>
      <c r="N22" s="99">
        <v>0.1</v>
      </c>
      <c r="O22" s="99"/>
      <c r="P22" s="99"/>
      <c r="Q22" s="99"/>
    </row>
    <row r="23" spans="1:17" s="1" customFormat="1" ht="18.75" customHeight="1">
      <c r="A23" s="97" t="s">
        <v>150</v>
      </c>
      <c r="B23" s="97" t="s">
        <v>151</v>
      </c>
      <c r="C23" s="97" t="s">
        <v>91</v>
      </c>
      <c r="D23" s="97" t="s">
        <v>92</v>
      </c>
      <c r="E23" s="99">
        <v>0.1</v>
      </c>
      <c r="F23" s="99"/>
      <c r="G23" s="99"/>
      <c r="H23" s="99"/>
      <c r="I23" s="99"/>
      <c r="J23" s="99"/>
      <c r="K23" s="99"/>
      <c r="L23" s="99"/>
      <c r="M23" s="99"/>
      <c r="N23" s="99">
        <v>0.1</v>
      </c>
      <c r="O23" s="99"/>
      <c r="P23" s="99"/>
      <c r="Q23" s="99"/>
    </row>
    <row r="24" spans="1:17" s="1" customFormat="1" ht="18.75" customHeight="1">
      <c r="A24" s="97" t="s">
        <v>132</v>
      </c>
      <c r="B24" s="97" t="s">
        <v>133</v>
      </c>
      <c r="C24" s="97" t="s">
        <v>91</v>
      </c>
      <c r="D24" s="97" t="s">
        <v>92</v>
      </c>
      <c r="E24" s="99">
        <v>0.4</v>
      </c>
      <c r="F24" s="99">
        <v>0.2</v>
      </c>
      <c r="G24" s="99"/>
      <c r="H24" s="99"/>
      <c r="I24" s="99"/>
      <c r="J24" s="99"/>
      <c r="K24" s="99"/>
      <c r="L24" s="99"/>
      <c r="M24" s="99"/>
      <c r="N24" s="99">
        <v>0.2</v>
      </c>
      <c r="O24" s="99"/>
      <c r="P24" s="99"/>
      <c r="Q24" s="99"/>
    </row>
    <row r="25" spans="1:17" s="1" customFormat="1" ht="18.75" customHeight="1">
      <c r="A25" s="97" t="s">
        <v>152</v>
      </c>
      <c r="B25" s="97" t="s">
        <v>153</v>
      </c>
      <c r="C25" s="97" t="s">
        <v>91</v>
      </c>
      <c r="D25" s="97" t="s">
        <v>92</v>
      </c>
      <c r="E25" s="99">
        <v>0.35</v>
      </c>
      <c r="F25" s="99"/>
      <c r="G25" s="99"/>
      <c r="H25" s="99"/>
      <c r="I25" s="99"/>
      <c r="J25" s="99"/>
      <c r="K25" s="99"/>
      <c r="L25" s="99"/>
      <c r="M25" s="99"/>
      <c r="N25" s="99">
        <v>0.35</v>
      </c>
      <c r="O25" s="99"/>
      <c r="P25" s="99"/>
      <c r="Q25" s="99"/>
    </row>
    <row r="26" spans="1:17" s="1" customFormat="1" ht="18.75" customHeight="1">
      <c r="A26" s="97" t="s">
        <v>154</v>
      </c>
      <c r="B26" s="97" t="s">
        <v>155</v>
      </c>
      <c r="C26" s="97" t="s">
        <v>91</v>
      </c>
      <c r="D26" s="97" t="s">
        <v>92</v>
      </c>
      <c r="E26" s="99">
        <v>0.2</v>
      </c>
      <c r="F26" s="99"/>
      <c r="G26" s="99"/>
      <c r="H26" s="99"/>
      <c r="I26" s="99"/>
      <c r="J26" s="99"/>
      <c r="K26" s="99"/>
      <c r="L26" s="99"/>
      <c r="M26" s="99"/>
      <c r="N26" s="99">
        <v>0.2</v>
      </c>
      <c r="O26" s="99"/>
      <c r="P26" s="99"/>
      <c r="Q26" s="99"/>
    </row>
    <row r="27" spans="1:17" s="1" customFormat="1" ht="18.75" customHeight="1">
      <c r="A27" s="97" t="s">
        <v>134</v>
      </c>
      <c r="B27" s="97" t="s">
        <v>135</v>
      </c>
      <c r="C27" s="97" t="s">
        <v>91</v>
      </c>
      <c r="D27" s="97" t="s">
        <v>92</v>
      </c>
      <c r="E27" s="99">
        <v>5.5</v>
      </c>
      <c r="F27" s="99">
        <v>0.5</v>
      </c>
      <c r="G27" s="99"/>
      <c r="H27" s="99"/>
      <c r="I27" s="99"/>
      <c r="J27" s="99"/>
      <c r="K27" s="99"/>
      <c r="L27" s="99"/>
      <c r="M27" s="99"/>
      <c r="N27" s="99">
        <v>5</v>
      </c>
      <c r="O27" s="99"/>
      <c r="P27" s="99"/>
      <c r="Q27" s="99"/>
    </row>
    <row r="28" spans="1:17" s="1" customFormat="1" ht="18.75" customHeight="1">
      <c r="A28" s="97" t="s">
        <v>213</v>
      </c>
      <c r="B28" s="97" t="s">
        <v>161</v>
      </c>
      <c r="C28" s="97" t="s">
        <v>91</v>
      </c>
      <c r="D28" s="97" t="s">
        <v>92</v>
      </c>
      <c r="E28" s="99">
        <v>1</v>
      </c>
      <c r="F28" s="99"/>
      <c r="G28" s="99"/>
      <c r="H28" s="99"/>
      <c r="I28" s="99"/>
      <c r="J28" s="99"/>
      <c r="K28" s="99"/>
      <c r="L28" s="99"/>
      <c r="M28" s="99"/>
      <c r="N28" s="99">
        <v>1</v>
      </c>
      <c r="O28" s="99"/>
      <c r="P28" s="99"/>
      <c r="Q28" s="99"/>
    </row>
    <row r="29" spans="1:17" s="1" customFormat="1" ht="18.75" customHeight="1">
      <c r="A29" s="97" t="s">
        <v>214</v>
      </c>
      <c r="B29" s="97" t="s">
        <v>215</v>
      </c>
      <c r="C29" s="97" t="s">
        <v>91</v>
      </c>
      <c r="D29" s="97" t="s">
        <v>92</v>
      </c>
      <c r="E29" s="99">
        <v>1</v>
      </c>
      <c r="F29" s="99"/>
      <c r="G29" s="99"/>
      <c r="H29" s="99"/>
      <c r="I29" s="99"/>
      <c r="J29" s="99"/>
      <c r="K29" s="99"/>
      <c r="L29" s="99"/>
      <c r="M29" s="99"/>
      <c r="N29" s="99">
        <v>1</v>
      </c>
      <c r="O29" s="99"/>
      <c r="P29" s="99"/>
      <c r="Q29" s="99"/>
    </row>
    <row r="30" spans="1:17" s="1" customFormat="1" ht="18.75" customHeight="1">
      <c r="A30" s="97" t="s">
        <v>216</v>
      </c>
      <c r="B30" s="97" t="s">
        <v>217</v>
      </c>
      <c r="C30" s="97" t="s">
        <v>91</v>
      </c>
      <c r="D30" s="97" t="s">
        <v>92</v>
      </c>
      <c r="E30" s="99">
        <v>0.3</v>
      </c>
      <c r="F30" s="99"/>
      <c r="G30" s="99"/>
      <c r="H30" s="99"/>
      <c r="I30" s="99"/>
      <c r="J30" s="99"/>
      <c r="K30" s="99"/>
      <c r="L30" s="99"/>
      <c r="M30" s="99"/>
      <c r="N30" s="99">
        <v>0.3</v>
      </c>
      <c r="O30" s="99"/>
      <c r="P30" s="99"/>
      <c r="Q30" s="99"/>
    </row>
    <row r="31" spans="1:17" s="1" customFormat="1" ht="18.75" customHeight="1">
      <c r="A31" s="97" t="s">
        <v>136</v>
      </c>
      <c r="B31" s="97" t="s">
        <v>137</v>
      </c>
      <c r="C31" s="97" t="s">
        <v>91</v>
      </c>
      <c r="D31" s="97" t="s">
        <v>92</v>
      </c>
      <c r="E31" s="99">
        <v>5.3</v>
      </c>
      <c r="F31" s="99">
        <v>1</v>
      </c>
      <c r="G31" s="99"/>
      <c r="H31" s="99"/>
      <c r="I31" s="99"/>
      <c r="J31" s="99"/>
      <c r="K31" s="99"/>
      <c r="L31" s="99"/>
      <c r="M31" s="99"/>
      <c r="N31" s="99">
        <v>4.3</v>
      </c>
      <c r="O31" s="99"/>
      <c r="P31" s="99"/>
      <c r="Q31" s="99"/>
    </row>
    <row r="32" spans="1:17" s="1" customFormat="1" ht="18.75" customHeight="1">
      <c r="A32" s="97" t="s">
        <v>138</v>
      </c>
      <c r="B32" s="97" t="s">
        <v>139</v>
      </c>
      <c r="C32" s="97" t="s">
        <v>91</v>
      </c>
      <c r="D32" s="97" t="s">
        <v>92</v>
      </c>
      <c r="E32" s="99">
        <v>3.21</v>
      </c>
      <c r="F32" s="99">
        <v>0.21</v>
      </c>
      <c r="G32" s="99"/>
      <c r="H32" s="99"/>
      <c r="I32" s="99"/>
      <c r="J32" s="99"/>
      <c r="K32" s="99"/>
      <c r="L32" s="99"/>
      <c r="M32" s="99"/>
      <c r="N32" s="99">
        <v>3</v>
      </c>
      <c r="O32" s="99"/>
      <c r="P32" s="99"/>
      <c r="Q32" s="99"/>
    </row>
    <row r="33" spans="1:17" s="1" customFormat="1" ht="18.75" customHeight="1">
      <c r="A33" s="97" t="s">
        <v>218</v>
      </c>
      <c r="B33" s="97" t="s">
        <v>219</v>
      </c>
      <c r="C33" s="97" t="s">
        <v>91</v>
      </c>
      <c r="D33" s="97" t="s">
        <v>92</v>
      </c>
      <c r="E33" s="99">
        <v>2</v>
      </c>
      <c r="F33" s="99"/>
      <c r="G33" s="99"/>
      <c r="H33" s="99"/>
      <c r="I33" s="99"/>
      <c r="J33" s="99"/>
      <c r="K33" s="99"/>
      <c r="L33" s="99"/>
      <c r="M33" s="99"/>
      <c r="N33" s="99">
        <v>2</v>
      </c>
      <c r="O33" s="99"/>
      <c r="P33" s="99"/>
      <c r="Q33" s="99"/>
    </row>
    <row r="34" spans="1:17" s="1" customFormat="1" ht="18.75" customHeight="1">
      <c r="A34" s="97" t="s">
        <v>220</v>
      </c>
      <c r="B34" s="97" t="s">
        <v>221</v>
      </c>
      <c r="C34" s="97" t="s">
        <v>91</v>
      </c>
      <c r="D34" s="97" t="s">
        <v>92</v>
      </c>
      <c r="E34" s="99">
        <v>0.35</v>
      </c>
      <c r="F34" s="99"/>
      <c r="G34" s="99"/>
      <c r="H34" s="99"/>
      <c r="I34" s="99"/>
      <c r="J34" s="99"/>
      <c r="K34" s="99"/>
      <c r="L34" s="99"/>
      <c r="M34" s="99"/>
      <c r="N34" s="99">
        <v>0.35</v>
      </c>
      <c r="O34" s="99"/>
      <c r="P34" s="99"/>
      <c r="Q34" s="99"/>
    </row>
    <row r="35" spans="1:17" s="1" customFormat="1" ht="18.75" customHeight="1">
      <c r="A35" s="97" t="s">
        <v>140</v>
      </c>
      <c r="B35" s="97" t="s">
        <v>141</v>
      </c>
      <c r="C35" s="97" t="s">
        <v>91</v>
      </c>
      <c r="D35" s="97" t="s">
        <v>92</v>
      </c>
      <c r="E35" s="99">
        <v>4.321146</v>
      </c>
      <c r="F35" s="99">
        <v>4.321146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s="1" customFormat="1" ht="18.75" customHeight="1">
      <c r="A36" s="97" t="s">
        <v>142</v>
      </c>
      <c r="B36" s="97" t="s">
        <v>143</v>
      </c>
      <c r="C36" s="97" t="s">
        <v>91</v>
      </c>
      <c r="D36" s="97" t="s">
        <v>92</v>
      </c>
      <c r="E36" s="99">
        <v>1.2</v>
      </c>
      <c r="F36" s="99">
        <v>0.2</v>
      </c>
      <c r="G36" s="99"/>
      <c r="H36" s="99"/>
      <c r="I36" s="99"/>
      <c r="J36" s="99"/>
      <c r="K36" s="99"/>
      <c r="L36" s="99"/>
      <c r="M36" s="99"/>
      <c r="N36" s="99">
        <v>1</v>
      </c>
      <c r="O36" s="99"/>
      <c r="P36" s="99"/>
      <c r="Q36" s="99"/>
    </row>
    <row r="37" spans="1:17" s="1" customFormat="1" ht="18.75" customHeight="1">
      <c r="A37" s="97" t="s">
        <v>144</v>
      </c>
      <c r="B37" s="97" t="s">
        <v>145</v>
      </c>
      <c r="C37" s="97" t="s">
        <v>91</v>
      </c>
      <c r="D37" s="97" t="s">
        <v>92</v>
      </c>
      <c r="E37" s="99">
        <v>39.39</v>
      </c>
      <c r="F37" s="99">
        <v>34.39</v>
      </c>
      <c r="G37" s="99"/>
      <c r="H37" s="99"/>
      <c r="I37" s="99"/>
      <c r="J37" s="99"/>
      <c r="K37" s="99"/>
      <c r="L37" s="99"/>
      <c r="M37" s="99"/>
      <c r="N37" s="99">
        <v>5</v>
      </c>
      <c r="O37" s="99"/>
      <c r="P37" s="99"/>
      <c r="Q37" s="99"/>
    </row>
    <row r="38" spans="1:17" s="1" customFormat="1" ht="18.75" customHeight="1">
      <c r="A38" s="97" t="s">
        <v>222</v>
      </c>
      <c r="B38" s="97" t="s">
        <v>223</v>
      </c>
      <c r="C38" s="97" t="s">
        <v>91</v>
      </c>
      <c r="D38" s="97" t="s">
        <v>92</v>
      </c>
      <c r="E38" s="99">
        <v>5.67</v>
      </c>
      <c r="F38" s="99">
        <v>5.67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s="1" customFormat="1" ht="18.75" customHeight="1">
      <c r="A39" s="97" t="s">
        <v>224</v>
      </c>
      <c r="B39" s="97" t="s">
        <v>98</v>
      </c>
      <c r="C39" s="97" t="s">
        <v>91</v>
      </c>
      <c r="D39" s="97" t="s">
        <v>92</v>
      </c>
      <c r="E39" s="99">
        <v>69.67</v>
      </c>
      <c r="F39" s="99">
        <v>69.67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s="1" customFormat="1" ht="18.75" customHeight="1">
      <c r="A40" s="97" t="s">
        <v>114</v>
      </c>
      <c r="B40" s="97" t="s">
        <v>115</v>
      </c>
      <c r="C40" s="97" t="s">
        <v>101</v>
      </c>
      <c r="D40" s="97" t="s">
        <v>102</v>
      </c>
      <c r="E40" s="99">
        <v>51.1896</v>
      </c>
      <c r="F40" s="99">
        <v>51.1896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s="1" customFormat="1" ht="18.75" customHeight="1">
      <c r="A41" s="97" t="s">
        <v>116</v>
      </c>
      <c r="B41" s="97" t="s">
        <v>117</v>
      </c>
      <c r="C41" s="97" t="s">
        <v>101</v>
      </c>
      <c r="D41" s="97" t="s">
        <v>102</v>
      </c>
      <c r="E41" s="99">
        <v>34.8708</v>
      </c>
      <c r="F41" s="99">
        <v>34.8708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s="1" customFormat="1" ht="18.75" customHeight="1">
      <c r="A42" s="97" t="s">
        <v>118</v>
      </c>
      <c r="B42" s="97" t="s">
        <v>119</v>
      </c>
      <c r="C42" s="97" t="s">
        <v>101</v>
      </c>
      <c r="D42" s="97" t="s">
        <v>102</v>
      </c>
      <c r="E42" s="99">
        <v>3.6052</v>
      </c>
      <c r="F42" s="99">
        <v>3.6052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s="1" customFormat="1" ht="18.75" customHeight="1">
      <c r="A43" s="97" t="s">
        <v>120</v>
      </c>
      <c r="B43" s="97" t="s">
        <v>121</v>
      </c>
      <c r="C43" s="97" t="s">
        <v>101</v>
      </c>
      <c r="D43" s="97" t="s">
        <v>102</v>
      </c>
      <c r="E43" s="99">
        <v>3.8544</v>
      </c>
      <c r="F43" s="99">
        <v>3.8544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s="1" customFormat="1" ht="18.75" customHeight="1">
      <c r="A44" s="97" t="s">
        <v>122</v>
      </c>
      <c r="B44" s="97" t="s">
        <v>123</v>
      </c>
      <c r="C44" s="97" t="s">
        <v>101</v>
      </c>
      <c r="D44" s="97" t="s">
        <v>102</v>
      </c>
      <c r="E44" s="99">
        <v>15.292211</v>
      </c>
      <c r="F44" s="99">
        <v>15.292211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s="1" customFormat="1" ht="18.75" customHeight="1">
      <c r="A45" s="97" t="s">
        <v>124</v>
      </c>
      <c r="B45" s="97" t="s">
        <v>125</v>
      </c>
      <c r="C45" s="97" t="s">
        <v>101</v>
      </c>
      <c r="D45" s="97" t="s">
        <v>102</v>
      </c>
      <c r="E45" s="99">
        <v>4.68</v>
      </c>
      <c r="F45" s="99">
        <v>4.68</v>
      </c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s="1" customFormat="1" ht="18.75" customHeight="1">
      <c r="A46" s="97" t="s">
        <v>126</v>
      </c>
      <c r="B46" s="97" t="s">
        <v>127</v>
      </c>
      <c r="C46" s="97" t="s">
        <v>101</v>
      </c>
      <c r="D46" s="97" t="s">
        <v>102</v>
      </c>
      <c r="E46" s="99">
        <v>0.012</v>
      </c>
      <c r="F46" s="99">
        <v>0.012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s="1" customFormat="1" ht="18.75" customHeight="1">
      <c r="A47" s="97" t="s">
        <v>128</v>
      </c>
      <c r="B47" s="97" t="s">
        <v>129</v>
      </c>
      <c r="C47" s="97" t="s">
        <v>101</v>
      </c>
      <c r="D47" s="97" t="s">
        <v>102</v>
      </c>
      <c r="E47" s="99">
        <v>10.24032</v>
      </c>
      <c r="F47" s="99">
        <v>10.24032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s="1" customFormat="1" ht="18.75" customHeight="1">
      <c r="A48" s="97" t="s">
        <v>130</v>
      </c>
      <c r="B48" s="97" t="s">
        <v>131</v>
      </c>
      <c r="C48" s="97" t="s">
        <v>101</v>
      </c>
      <c r="D48" s="97" t="s">
        <v>102</v>
      </c>
      <c r="E48" s="99">
        <v>160</v>
      </c>
      <c r="F48" s="99">
        <v>160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s="1" customFormat="1" ht="18.75" customHeight="1">
      <c r="A49" s="97" t="s">
        <v>146</v>
      </c>
      <c r="B49" s="97" t="s">
        <v>147</v>
      </c>
      <c r="C49" s="97" t="s">
        <v>101</v>
      </c>
      <c r="D49" s="97" t="s">
        <v>102</v>
      </c>
      <c r="E49" s="99">
        <v>13</v>
      </c>
      <c r="F49" s="99">
        <v>3</v>
      </c>
      <c r="G49" s="99"/>
      <c r="H49" s="99"/>
      <c r="I49" s="99"/>
      <c r="J49" s="99">
        <v>10</v>
      </c>
      <c r="K49" s="99"/>
      <c r="L49" s="99"/>
      <c r="M49" s="99"/>
      <c r="N49" s="99"/>
      <c r="O49" s="99"/>
      <c r="P49" s="99"/>
      <c r="Q49" s="99"/>
    </row>
    <row r="50" spans="1:17" s="1" customFormat="1" ht="18.75" customHeight="1">
      <c r="A50" s="97" t="s">
        <v>148</v>
      </c>
      <c r="B50" s="97" t="s">
        <v>149</v>
      </c>
      <c r="C50" s="97" t="s">
        <v>101</v>
      </c>
      <c r="D50" s="97" t="s">
        <v>102</v>
      </c>
      <c r="E50" s="99">
        <v>4</v>
      </c>
      <c r="F50" s="99">
        <v>2</v>
      </c>
      <c r="G50" s="99"/>
      <c r="H50" s="99"/>
      <c r="I50" s="99"/>
      <c r="J50" s="99">
        <v>2</v>
      </c>
      <c r="K50" s="99"/>
      <c r="L50" s="99"/>
      <c r="M50" s="99"/>
      <c r="N50" s="99"/>
      <c r="O50" s="99"/>
      <c r="P50" s="99"/>
      <c r="Q50" s="99"/>
    </row>
    <row r="51" spans="1:17" s="1" customFormat="1" ht="18.75" customHeight="1">
      <c r="A51" s="97" t="s">
        <v>209</v>
      </c>
      <c r="B51" s="97" t="s">
        <v>210</v>
      </c>
      <c r="C51" s="97" t="s">
        <v>101</v>
      </c>
      <c r="D51" s="97" t="s">
        <v>102</v>
      </c>
      <c r="E51" s="99">
        <v>0.5</v>
      </c>
      <c r="F51" s="99"/>
      <c r="G51" s="99"/>
      <c r="H51" s="99"/>
      <c r="I51" s="99"/>
      <c r="J51" s="99">
        <v>0.5</v>
      </c>
      <c r="K51" s="99"/>
      <c r="L51" s="99"/>
      <c r="M51" s="99"/>
      <c r="N51" s="99"/>
      <c r="O51" s="99"/>
      <c r="P51" s="99"/>
      <c r="Q51" s="99"/>
    </row>
    <row r="52" spans="1:17" s="1" customFormat="1" ht="18.75" customHeight="1">
      <c r="A52" s="97" t="s">
        <v>150</v>
      </c>
      <c r="B52" s="97" t="s">
        <v>151</v>
      </c>
      <c r="C52" s="97" t="s">
        <v>101</v>
      </c>
      <c r="D52" s="97" t="s">
        <v>102</v>
      </c>
      <c r="E52" s="99">
        <v>0.566091</v>
      </c>
      <c r="F52" s="99">
        <v>0.066091</v>
      </c>
      <c r="G52" s="99"/>
      <c r="H52" s="99"/>
      <c r="I52" s="99"/>
      <c r="J52" s="99">
        <v>0.5</v>
      </c>
      <c r="K52" s="99"/>
      <c r="L52" s="99"/>
      <c r="M52" s="99"/>
      <c r="N52" s="99"/>
      <c r="O52" s="99"/>
      <c r="P52" s="99"/>
      <c r="Q52" s="99"/>
    </row>
    <row r="53" spans="1:17" s="1" customFormat="1" ht="18.75" customHeight="1">
      <c r="A53" s="97" t="s">
        <v>132</v>
      </c>
      <c r="B53" s="97" t="s">
        <v>133</v>
      </c>
      <c r="C53" s="97" t="s">
        <v>101</v>
      </c>
      <c r="D53" s="97" t="s">
        <v>102</v>
      </c>
      <c r="E53" s="99">
        <v>0.56</v>
      </c>
      <c r="F53" s="99">
        <v>0.06</v>
      </c>
      <c r="G53" s="99"/>
      <c r="H53" s="99"/>
      <c r="I53" s="99"/>
      <c r="J53" s="99">
        <v>0.5</v>
      </c>
      <c r="K53" s="99"/>
      <c r="L53" s="99"/>
      <c r="M53" s="99"/>
      <c r="N53" s="99"/>
      <c r="O53" s="99"/>
      <c r="P53" s="99"/>
      <c r="Q53" s="99"/>
    </row>
    <row r="54" spans="1:17" s="1" customFormat="1" ht="18.75" customHeight="1">
      <c r="A54" s="97" t="s">
        <v>152</v>
      </c>
      <c r="B54" s="97" t="s">
        <v>153</v>
      </c>
      <c r="C54" s="97" t="s">
        <v>101</v>
      </c>
      <c r="D54" s="97" t="s">
        <v>102</v>
      </c>
      <c r="E54" s="99">
        <v>0.535435</v>
      </c>
      <c r="F54" s="99">
        <v>0.035435</v>
      </c>
      <c r="G54" s="99"/>
      <c r="H54" s="99"/>
      <c r="I54" s="99"/>
      <c r="J54" s="99">
        <v>0.5</v>
      </c>
      <c r="K54" s="99"/>
      <c r="L54" s="99"/>
      <c r="M54" s="99"/>
      <c r="N54" s="99"/>
      <c r="O54" s="99"/>
      <c r="P54" s="99"/>
      <c r="Q54" s="99"/>
    </row>
    <row r="55" spans="1:17" s="1" customFormat="1" ht="18.75" customHeight="1">
      <c r="A55" s="97" t="s">
        <v>154</v>
      </c>
      <c r="B55" s="97" t="s">
        <v>155</v>
      </c>
      <c r="C55" s="97" t="s">
        <v>101</v>
      </c>
      <c r="D55" s="97" t="s">
        <v>102</v>
      </c>
      <c r="E55" s="99">
        <v>5.07</v>
      </c>
      <c r="F55" s="99">
        <v>0.07</v>
      </c>
      <c r="G55" s="99"/>
      <c r="H55" s="99"/>
      <c r="I55" s="99"/>
      <c r="J55" s="99">
        <v>5</v>
      </c>
      <c r="K55" s="99"/>
      <c r="L55" s="99"/>
      <c r="M55" s="99"/>
      <c r="N55" s="99"/>
      <c r="O55" s="99"/>
      <c r="P55" s="99"/>
      <c r="Q55" s="99"/>
    </row>
    <row r="56" spans="1:17" s="1" customFormat="1" ht="18.75" customHeight="1">
      <c r="A56" s="97" t="s">
        <v>134</v>
      </c>
      <c r="B56" s="97" t="s">
        <v>135</v>
      </c>
      <c r="C56" s="97" t="s">
        <v>101</v>
      </c>
      <c r="D56" s="97" t="s">
        <v>102</v>
      </c>
      <c r="E56" s="99">
        <v>6</v>
      </c>
      <c r="F56" s="99">
        <v>5</v>
      </c>
      <c r="G56" s="99"/>
      <c r="H56" s="99"/>
      <c r="I56" s="99"/>
      <c r="J56" s="99">
        <v>1</v>
      </c>
      <c r="K56" s="99"/>
      <c r="L56" s="99"/>
      <c r="M56" s="99"/>
      <c r="N56" s="99"/>
      <c r="O56" s="99"/>
      <c r="P56" s="99"/>
      <c r="Q56" s="99"/>
    </row>
    <row r="57" spans="1:17" s="1" customFormat="1" ht="18.75" customHeight="1">
      <c r="A57" s="97" t="s">
        <v>214</v>
      </c>
      <c r="B57" s="97" t="s">
        <v>215</v>
      </c>
      <c r="C57" s="97" t="s">
        <v>101</v>
      </c>
      <c r="D57" s="97" t="s">
        <v>102</v>
      </c>
      <c r="E57" s="99">
        <v>4</v>
      </c>
      <c r="F57" s="99"/>
      <c r="G57" s="99"/>
      <c r="H57" s="99"/>
      <c r="I57" s="99"/>
      <c r="J57" s="99">
        <v>4</v>
      </c>
      <c r="K57" s="99"/>
      <c r="L57" s="99"/>
      <c r="M57" s="99"/>
      <c r="N57" s="99"/>
      <c r="O57" s="99"/>
      <c r="P57" s="99"/>
      <c r="Q57" s="99"/>
    </row>
    <row r="58" spans="1:17" s="1" customFormat="1" ht="18.75" customHeight="1">
      <c r="A58" s="97" t="s">
        <v>140</v>
      </c>
      <c r="B58" s="97" t="s">
        <v>141</v>
      </c>
      <c r="C58" s="97" t="s">
        <v>101</v>
      </c>
      <c r="D58" s="97" t="s">
        <v>102</v>
      </c>
      <c r="E58" s="99">
        <v>6</v>
      </c>
      <c r="F58" s="99"/>
      <c r="G58" s="99"/>
      <c r="H58" s="99"/>
      <c r="I58" s="99"/>
      <c r="J58" s="99">
        <v>6</v>
      </c>
      <c r="K58" s="99"/>
      <c r="L58" s="99"/>
      <c r="M58" s="99"/>
      <c r="N58" s="99"/>
      <c r="O58" s="99"/>
      <c r="P58" s="99"/>
      <c r="Q58" s="99"/>
    </row>
    <row r="59" spans="1:17" s="1" customFormat="1" ht="18.75" customHeight="1">
      <c r="A59" s="97" t="s">
        <v>225</v>
      </c>
      <c r="B59" s="97" t="s">
        <v>226</v>
      </c>
      <c r="C59" s="97" t="s">
        <v>101</v>
      </c>
      <c r="D59" s="97" t="s">
        <v>102</v>
      </c>
      <c r="E59" s="99">
        <v>17</v>
      </c>
      <c r="F59" s="99"/>
      <c r="G59" s="99"/>
      <c r="H59" s="99"/>
      <c r="I59" s="99"/>
      <c r="J59" s="99">
        <v>17</v>
      </c>
      <c r="K59" s="99"/>
      <c r="L59" s="99"/>
      <c r="M59" s="99"/>
      <c r="N59" s="99"/>
      <c r="O59" s="99"/>
      <c r="P59" s="99"/>
      <c r="Q59" s="99"/>
    </row>
    <row r="60" spans="1:17" s="1" customFormat="1" ht="18.75" customHeight="1">
      <c r="A60" s="97" t="s">
        <v>227</v>
      </c>
      <c r="B60" s="97" t="s">
        <v>228</v>
      </c>
      <c r="C60" s="97" t="s">
        <v>101</v>
      </c>
      <c r="D60" s="97" t="s">
        <v>102</v>
      </c>
      <c r="E60" s="99">
        <v>3</v>
      </c>
      <c r="F60" s="99"/>
      <c r="G60" s="99"/>
      <c r="H60" s="99"/>
      <c r="I60" s="99"/>
      <c r="J60" s="99">
        <v>3</v>
      </c>
      <c r="K60" s="99"/>
      <c r="L60" s="99"/>
      <c r="M60" s="99"/>
      <c r="N60" s="99"/>
      <c r="O60" s="99"/>
      <c r="P60" s="99"/>
      <c r="Q60" s="99"/>
    </row>
    <row r="61" spans="1:17" s="1" customFormat="1" ht="18.75" customHeight="1">
      <c r="A61" s="97" t="s">
        <v>144</v>
      </c>
      <c r="B61" s="97" t="s">
        <v>145</v>
      </c>
      <c r="C61" s="97" t="s">
        <v>101</v>
      </c>
      <c r="D61" s="97" t="s">
        <v>102</v>
      </c>
      <c r="E61" s="99">
        <v>14.75</v>
      </c>
      <c r="F61" s="99">
        <v>4.75</v>
      </c>
      <c r="G61" s="99"/>
      <c r="H61" s="99"/>
      <c r="I61" s="99"/>
      <c r="J61" s="99">
        <v>10</v>
      </c>
      <c r="K61" s="99"/>
      <c r="L61" s="99"/>
      <c r="M61" s="99"/>
      <c r="N61" s="99"/>
      <c r="O61" s="99"/>
      <c r="P61" s="99"/>
      <c r="Q61" s="99"/>
    </row>
    <row r="62" spans="1:17" s="1" customFormat="1" ht="18.75" customHeight="1">
      <c r="A62" s="97" t="s">
        <v>156</v>
      </c>
      <c r="B62" s="97" t="s">
        <v>157</v>
      </c>
      <c r="C62" s="97" t="s">
        <v>101</v>
      </c>
      <c r="D62" s="97" t="s">
        <v>102</v>
      </c>
      <c r="E62" s="99">
        <v>23.4346</v>
      </c>
      <c r="F62" s="99">
        <v>23.4346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0" t="s">
        <v>229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8.75" customHeight="1">
      <c r="A2" s="102" t="s">
        <v>230</v>
      </c>
      <c r="Q2" s="102" t="s">
        <v>190</v>
      </c>
    </row>
    <row r="3" spans="1:17" s="1" customFormat="1" ht="52.5" customHeight="1">
      <c r="A3" s="103" t="s">
        <v>110</v>
      </c>
      <c r="B3" s="103" t="s">
        <v>111</v>
      </c>
      <c r="C3" s="103" t="s">
        <v>77</v>
      </c>
      <c r="D3" s="103" t="s">
        <v>78</v>
      </c>
      <c r="E3" s="103" t="s">
        <v>79</v>
      </c>
      <c r="F3" s="103" t="s">
        <v>191</v>
      </c>
      <c r="G3" s="103" t="s">
        <v>192</v>
      </c>
      <c r="H3" s="103" t="s">
        <v>193</v>
      </c>
      <c r="I3" s="103" t="s">
        <v>194</v>
      </c>
      <c r="J3" s="103" t="s">
        <v>195</v>
      </c>
      <c r="K3" s="103" t="s">
        <v>196</v>
      </c>
      <c r="L3" s="103" t="s">
        <v>197</v>
      </c>
      <c r="M3" s="103" t="s">
        <v>198</v>
      </c>
      <c r="N3" s="103" t="s">
        <v>199</v>
      </c>
      <c r="O3" s="103" t="s">
        <v>200</v>
      </c>
      <c r="P3" s="104"/>
      <c r="Q3" s="104"/>
    </row>
    <row r="4" spans="1:17" s="1" customFormat="1" ht="26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 t="s">
        <v>10</v>
      </c>
      <c r="P4" s="104" t="s">
        <v>11</v>
      </c>
      <c r="Q4" s="104" t="s">
        <v>201</v>
      </c>
    </row>
    <row r="5" spans="1:17" s="1" customFormat="1" ht="18.7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16</v>
      </c>
      <c r="P5" s="105">
        <v>17</v>
      </c>
      <c r="Q5" s="105">
        <v>18</v>
      </c>
    </row>
    <row r="6" spans="1:17" s="1" customFormat="1" ht="18.75" customHeight="1">
      <c r="A6" s="106"/>
      <c r="B6" s="106"/>
      <c r="C6" s="106"/>
      <c r="D6" s="107" t="s">
        <v>9</v>
      </c>
      <c r="E6" s="108">
        <v>900.852266</v>
      </c>
      <c r="F6" s="108">
        <v>760.852266</v>
      </c>
      <c r="G6" s="108"/>
      <c r="H6" s="108"/>
      <c r="I6" s="108"/>
      <c r="J6" s="108">
        <v>60</v>
      </c>
      <c r="K6" s="108"/>
      <c r="L6" s="108"/>
      <c r="M6" s="108"/>
      <c r="N6" s="108">
        <v>80</v>
      </c>
      <c r="O6" s="108"/>
      <c r="P6" s="108"/>
      <c r="Q6" s="108"/>
    </row>
    <row r="7" spans="1:17" s="1" customFormat="1" ht="18.75" customHeight="1">
      <c r="A7" s="106"/>
      <c r="B7" s="106"/>
      <c r="C7" s="106" t="s">
        <v>85</v>
      </c>
      <c r="D7" s="106" t="s">
        <v>86</v>
      </c>
      <c r="E7" s="108">
        <v>900.852266</v>
      </c>
      <c r="F7" s="108">
        <v>760.852266</v>
      </c>
      <c r="G7" s="108"/>
      <c r="H7" s="108"/>
      <c r="I7" s="108"/>
      <c r="J7" s="108">
        <v>60</v>
      </c>
      <c r="K7" s="108"/>
      <c r="L7" s="108"/>
      <c r="M7" s="108"/>
      <c r="N7" s="108">
        <v>80</v>
      </c>
      <c r="O7" s="108"/>
      <c r="P7" s="108"/>
      <c r="Q7" s="108"/>
    </row>
    <row r="8" spans="1:17" s="1" customFormat="1" ht="18.75" customHeight="1">
      <c r="A8" s="106"/>
      <c r="B8" s="106"/>
      <c r="C8" s="106" t="s">
        <v>87</v>
      </c>
      <c r="D8" s="106" t="s">
        <v>88</v>
      </c>
      <c r="E8" s="108">
        <v>900.852266</v>
      </c>
      <c r="F8" s="108">
        <v>760.852266</v>
      </c>
      <c r="G8" s="108"/>
      <c r="H8" s="108"/>
      <c r="I8" s="108"/>
      <c r="J8" s="108">
        <v>60</v>
      </c>
      <c r="K8" s="108"/>
      <c r="L8" s="108"/>
      <c r="M8" s="108"/>
      <c r="N8" s="108">
        <v>80</v>
      </c>
      <c r="O8" s="108"/>
      <c r="P8" s="108"/>
      <c r="Q8" s="108"/>
    </row>
    <row r="9" spans="1:17" s="1" customFormat="1" ht="18.75" customHeight="1">
      <c r="A9" s="106" t="s">
        <v>231</v>
      </c>
      <c r="B9" s="106" t="s">
        <v>232</v>
      </c>
      <c r="C9" s="106" t="s">
        <v>91</v>
      </c>
      <c r="D9" s="106" t="s">
        <v>92</v>
      </c>
      <c r="E9" s="108">
        <v>185.8379</v>
      </c>
      <c r="F9" s="108">
        <v>185.8379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s="1" customFormat="1" ht="18.75" customHeight="1">
      <c r="A10" s="106" t="s">
        <v>233</v>
      </c>
      <c r="B10" s="106" t="s">
        <v>234</v>
      </c>
      <c r="C10" s="106" t="s">
        <v>91</v>
      </c>
      <c r="D10" s="106" t="s">
        <v>92</v>
      </c>
      <c r="E10" s="108">
        <v>47.133167</v>
      </c>
      <c r="F10" s="108">
        <v>47.133167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s="1" customFormat="1" ht="18.75" customHeight="1">
      <c r="A11" s="106" t="s">
        <v>235</v>
      </c>
      <c r="B11" s="106" t="s">
        <v>129</v>
      </c>
      <c r="C11" s="106" t="s">
        <v>91</v>
      </c>
      <c r="D11" s="106" t="s">
        <v>92</v>
      </c>
      <c r="E11" s="108">
        <v>23.148996</v>
      </c>
      <c r="F11" s="108">
        <v>23.148996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8.75" customHeight="1">
      <c r="A12" s="106" t="s">
        <v>236</v>
      </c>
      <c r="B12" s="106" t="s">
        <v>131</v>
      </c>
      <c r="C12" s="106" t="s">
        <v>91</v>
      </c>
      <c r="D12" s="106" t="s">
        <v>92</v>
      </c>
      <c r="E12" s="108">
        <v>89.72</v>
      </c>
      <c r="F12" s="108">
        <v>39.72</v>
      </c>
      <c r="G12" s="108"/>
      <c r="H12" s="108"/>
      <c r="I12" s="108"/>
      <c r="J12" s="108"/>
      <c r="K12" s="108"/>
      <c r="L12" s="108"/>
      <c r="M12" s="108"/>
      <c r="N12" s="108">
        <v>50</v>
      </c>
      <c r="O12" s="108"/>
      <c r="P12" s="108"/>
      <c r="Q12" s="108"/>
    </row>
    <row r="13" spans="1:17" s="1" customFormat="1" ht="18.75" customHeight="1">
      <c r="A13" s="106" t="s">
        <v>237</v>
      </c>
      <c r="B13" s="106" t="s">
        <v>238</v>
      </c>
      <c r="C13" s="106" t="s">
        <v>91</v>
      </c>
      <c r="D13" s="106" t="s">
        <v>92</v>
      </c>
      <c r="E13" s="108">
        <v>17.271146</v>
      </c>
      <c r="F13" s="108">
        <v>5.021146</v>
      </c>
      <c r="G13" s="108"/>
      <c r="H13" s="108"/>
      <c r="I13" s="108"/>
      <c r="J13" s="108"/>
      <c r="K13" s="108"/>
      <c r="L13" s="108"/>
      <c r="M13" s="108"/>
      <c r="N13" s="108">
        <v>12.25</v>
      </c>
      <c r="O13" s="108"/>
      <c r="P13" s="108"/>
      <c r="Q13" s="108"/>
    </row>
    <row r="14" spans="1:17" s="1" customFormat="1" ht="18.75" customHeight="1">
      <c r="A14" s="106" t="s">
        <v>239</v>
      </c>
      <c r="B14" s="106" t="s">
        <v>137</v>
      </c>
      <c r="C14" s="106" t="s">
        <v>91</v>
      </c>
      <c r="D14" s="106" t="s">
        <v>92</v>
      </c>
      <c r="E14" s="108">
        <v>5.3</v>
      </c>
      <c r="F14" s="108">
        <v>1</v>
      </c>
      <c r="G14" s="108"/>
      <c r="H14" s="108"/>
      <c r="I14" s="108"/>
      <c r="J14" s="108"/>
      <c r="K14" s="108"/>
      <c r="L14" s="108"/>
      <c r="M14" s="108"/>
      <c r="N14" s="108">
        <v>4.3</v>
      </c>
      <c r="O14" s="108"/>
      <c r="P14" s="108"/>
      <c r="Q14" s="108"/>
    </row>
    <row r="15" spans="1:17" s="1" customFormat="1" ht="18.75" customHeight="1">
      <c r="A15" s="106" t="s">
        <v>240</v>
      </c>
      <c r="B15" s="106" t="s">
        <v>221</v>
      </c>
      <c r="C15" s="106" t="s">
        <v>91</v>
      </c>
      <c r="D15" s="106" t="s">
        <v>92</v>
      </c>
      <c r="E15" s="108">
        <v>2.45</v>
      </c>
      <c r="F15" s="108"/>
      <c r="G15" s="108"/>
      <c r="H15" s="108"/>
      <c r="I15" s="108"/>
      <c r="J15" s="108"/>
      <c r="K15" s="108"/>
      <c r="L15" s="108"/>
      <c r="M15" s="108"/>
      <c r="N15" s="108">
        <v>2.45</v>
      </c>
      <c r="O15" s="108"/>
      <c r="P15" s="108"/>
      <c r="Q15" s="108"/>
    </row>
    <row r="16" spans="1:17" s="1" customFormat="1" ht="18.75" customHeight="1">
      <c r="A16" s="106" t="s">
        <v>241</v>
      </c>
      <c r="B16" s="106" t="s">
        <v>139</v>
      </c>
      <c r="C16" s="106" t="s">
        <v>91</v>
      </c>
      <c r="D16" s="106" t="s">
        <v>92</v>
      </c>
      <c r="E16" s="108">
        <v>3.21</v>
      </c>
      <c r="F16" s="108">
        <v>0.21</v>
      </c>
      <c r="G16" s="108"/>
      <c r="H16" s="108"/>
      <c r="I16" s="108"/>
      <c r="J16" s="108"/>
      <c r="K16" s="108"/>
      <c r="L16" s="108"/>
      <c r="M16" s="108"/>
      <c r="N16" s="108">
        <v>3</v>
      </c>
      <c r="O16" s="108"/>
      <c r="P16" s="108"/>
      <c r="Q16" s="108"/>
    </row>
    <row r="17" spans="1:17" s="1" customFormat="1" ht="18.75" customHeight="1">
      <c r="A17" s="106" t="s">
        <v>242</v>
      </c>
      <c r="B17" s="106" t="s">
        <v>161</v>
      </c>
      <c r="C17" s="106" t="s">
        <v>91</v>
      </c>
      <c r="D17" s="106" t="s">
        <v>92</v>
      </c>
      <c r="E17" s="108">
        <v>1</v>
      </c>
      <c r="F17" s="108"/>
      <c r="G17" s="108"/>
      <c r="H17" s="108"/>
      <c r="I17" s="108"/>
      <c r="J17" s="108"/>
      <c r="K17" s="108"/>
      <c r="L17" s="108"/>
      <c r="M17" s="108"/>
      <c r="N17" s="108">
        <v>1</v>
      </c>
      <c r="O17" s="108"/>
      <c r="P17" s="108"/>
      <c r="Q17" s="108"/>
    </row>
    <row r="18" spans="1:17" s="1" customFormat="1" ht="18.75" customHeight="1">
      <c r="A18" s="106" t="s">
        <v>243</v>
      </c>
      <c r="B18" s="106" t="s">
        <v>143</v>
      </c>
      <c r="C18" s="106" t="s">
        <v>91</v>
      </c>
      <c r="D18" s="106" t="s">
        <v>92</v>
      </c>
      <c r="E18" s="108">
        <v>1.2</v>
      </c>
      <c r="F18" s="108">
        <v>0.2</v>
      </c>
      <c r="G18" s="108"/>
      <c r="H18" s="108"/>
      <c r="I18" s="108"/>
      <c r="J18" s="108"/>
      <c r="K18" s="108"/>
      <c r="L18" s="108"/>
      <c r="M18" s="108"/>
      <c r="N18" s="108">
        <v>1</v>
      </c>
      <c r="O18" s="108"/>
      <c r="P18" s="108"/>
      <c r="Q18" s="108"/>
    </row>
    <row r="19" spans="1:17" s="1" customFormat="1" ht="18.75" customHeight="1">
      <c r="A19" s="106" t="s">
        <v>244</v>
      </c>
      <c r="B19" s="106" t="s">
        <v>215</v>
      </c>
      <c r="C19" s="106" t="s">
        <v>91</v>
      </c>
      <c r="D19" s="106" t="s">
        <v>92</v>
      </c>
      <c r="E19" s="108">
        <v>1</v>
      </c>
      <c r="F19" s="108"/>
      <c r="G19" s="108"/>
      <c r="H19" s="108"/>
      <c r="I19" s="108"/>
      <c r="J19" s="108"/>
      <c r="K19" s="108"/>
      <c r="L19" s="108"/>
      <c r="M19" s="108"/>
      <c r="N19" s="108">
        <v>1</v>
      </c>
      <c r="O19" s="108"/>
      <c r="P19" s="108"/>
      <c r="Q19" s="108"/>
    </row>
    <row r="20" spans="1:17" s="1" customFormat="1" ht="18.75" customHeight="1">
      <c r="A20" s="106" t="s">
        <v>245</v>
      </c>
      <c r="B20" s="106" t="s">
        <v>145</v>
      </c>
      <c r="C20" s="106" t="s">
        <v>91</v>
      </c>
      <c r="D20" s="106" t="s">
        <v>92</v>
      </c>
      <c r="E20" s="108">
        <v>39.39</v>
      </c>
      <c r="F20" s="108">
        <v>34.39</v>
      </c>
      <c r="G20" s="108"/>
      <c r="H20" s="108"/>
      <c r="I20" s="108"/>
      <c r="J20" s="108"/>
      <c r="K20" s="108"/>
      <c r="L20" s="108"/>
      <c r="M20" s="108"/>
      <c r="N20" s="108">
        <v>5</v>
      </c>
      <c r="O20" s="108"/>
      <c r="P20" s="108"/>
      <c r="Q20" s="108"/>
    </row>
    <row r="21" spans="1:17" s="1" customFormat="1" ht="18.75" customHeight="1">
      <c r="A21" s="106" t="s">
        <v>246</v>
      </c>
      <c r="B21" s="106" t="s">
        <v>247</v>
      </c>
      <c r="C21" s="106" t="s">
        <v>91</v>
      </c>
      <c r="D21" s="106" t="s">
        <v>92</v>
      </c>
      <c r="E21" s="108">
        <v>26.6904</v>
      </c>
      <c r="F21" s="108">
        <v>26.6904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1" customFormat="1" ht="18.75" customHeight="1">
      <c r="A22" s="106" t="s">
        <v>248</v>
      </c>
      <c r="B22" s="106" t="s">
        <v>249</v>
      </c>
      <c r="C22" s="106" t="s">
        <v>91</v>
      </c>
      <c r="D22" s="106" t="s">
        <v>92</v>
      </c>
      <c r="E22" s="108">
        <v>5.67</v>
      </c>
      <c r="F22" s="108">
        <v>5.67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s="1" customFormat="1" ht="18.75" customHeight="1">
      <c r="A23" s="106" t="s">
        <v>250</v>
      </c>
      <c r="B23" s="106" t="s">
        <v>98</v>
      </c>
      <c r="C23" s="106" t="s">
        <v>91</v>
      </c>
      <c r="D23" s="106" t="s">
        <v>92</v>
      </c>
      <c r="E23" s="108">
        <v>69.67</v>
      </c>
      <c r="F23" s="108">
        <v>69.67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s="1" customFormat="1" ht="18.75" customHeight="1">
      <c r="A24" s="106" t="s">
        <v>246</v>
      </c>
      <c r="B24" s="106" t="s">
        <v>247</v>
      </c>
      <c r="C24" s="106" t="s">
        <v>101</v>
      </c>
      <c r="D24" s="106" t="s">
        <v>102</v>
      </c>
      <c r="E24" s="108">
        <v>283.744531</v>
      </c>
      <c r="F24" s="108">
        <v>283.744531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s="1" customFormat="1" ht="18.75" customHeight="1">
      <c r="A25" s="106" t="s">
        <v>251</v>
      </c>
      <c r="B25" s="106" t="s">
        <v>252</v>
      </c>
      <c r="C25" s="106" t="s">
        <v>101</v>
      </c>
      <c r="D25" s="106" t="s">
        <v>102</v>
      </c>
      <c r="E25" s="108">
        <v>74.981526</v>
      </c>
      <c r="F25" s="108">
        <v>14.981526</v>
      </c>
      <c r="G25" s="108"/>
      <c r="H25" s="108"/>
      <c r="I25" s="108"/>
      <c r="J25" s="108">
        <v>60</v>
      </c>
      <c r="K25" s="108"/>
      <c r="L25" s="108"/>
      <c r="M25" s="108"/>
      <c r="N25" s="108"/>
      <c r="O25" s="108"/>
      <c r="P25" s="108"/>
      <c r="Q25" s="108"/>
    </row>
    <row r="26" spans="1:17" s="1" customFormat="1" ht="18.75" customHeight="1">
      <c r="A26" s="106" t="s">
        <v>253</v>
      </c>
      <c r="B26" s="106" t="s">
        <v>254</v>
      </c>
      <c r="C26" s="106" t="s">
        <v>101</v>
      </c>
      <c r="D26" s="106" t="s">
        <v>102</v>
      </c>
      <c r="E26" s="108">
        <v>23.4346</v>
      </c>
      <c r="F26" s="108">
        <v>23.4346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9" t="s">
        <v>255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3.5" customHeight="1">
      <c r="A2" s="111" t="s">
        <v>256</v>
      </c>
      <c r="P2" s="111" t="s">
        <v>190</v>
      </c>
    </row>
    <row r="3" spans="1:16" s="1" customFormat="1" ht="20.25" customHeight="1">
      <c r="A3" s="112" t="s">
        <v>75</v>
      </c>
      <c r="B3" s="112" t="s">
        <v>257</v>
      </c>
      <c r="C3" s="112" t="s">
        <v>247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" customFormat="1" ht="52.5" customHeight="1">
      <c r="A4" s="113"/>
      <c r="B4" s="113"/>
      <c r="C4" s="113" t="s">
        <v>79</v>
      </c>
      <c r="D4" s="113" t="s">
        <v>115</v>
      </c>
      <c r="E4" s="113" t="s">
        <v>117</v>
      </c>
      <c r="F4" s="113" t="s">
        <v>119</v>
      </c>
      <c r="G4" s="113" t="s">
        <v>208</v>
      </c>
      <c r="H4" s="113" t="s">
        <v>121</v>
      </c>
      <c r="I4" s="113" t="s">
        <v>123</v>
      </c>
      <c r="J4" s="113" t="s">
        <v>258</v>
      </c>
      <c r="K4" s="113" t="s">
        <v>125</v>
      </c>
      <c r="L4" s="113" t="s">
        <v>259</v>
      </c>
      <c r="M4" s="113" t="s">
        <v>127</v>
      </c>
      <c r="N4" s="113" t="s">
        <v>129</v>
      </c>
      <c r="O4" s="113" t="s">
        <v>260</v>
      </c>
      <c r="P4" s="113" t="s">
        <v>131</v>
      </c>
    </row>
    <row r="5" spans="1:16" s="1" customFormat="1" ht="18.7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</row>
    <row r="6" spans="1:16" s="1" customFormat="1" ht="22.5" customHeight="1">
      <c r="A6" s="115"/>
      <c r="B6" s="116" t="s">
        <v>9</v>
      </c>
      <c r="C6" s="117">
        <v>649.794994</v>
      </c>
      <c r="D6" s="117">
        <v>158.1612</v>
      </c>
      <c r="E6" s="117">
        <v>108.4644</v>
      </c>
      <c r="F6" s="117">
        <v>8.8779</v>
      </c>
      <c r="G6" s="117"/>
      <c r="H6" s="117">
        <v>30.5448</v>
      </c>
      <c r="I6" s="117">
        <v>49.861378</v>
      </c>
      <c r="J6" s="117"/>
      <c r="K6" s="117">
        <v>17.16</v>
      </c>
      <c r="L6" s="117"/>
      <c r="M6" s="117">
        <v>0.096</v>
      </c>
      <c r="N6" s="117">
        <v>33.389316</v>
      </c>
      <c r="O6" s="117"/>
      <c r="P6" s="117">
        <v>243.24</v>
      </c>
    </row>
    <row r="7" spans="1:16" s="1" customFormat="1" ht="22.5" customHeight="1">
      <c r="A7" s="115" t="s">
        <v>85</v>
      </c>
      <c r="B7" s="115" t="s">
        <v>86</v>
      </c>
      <c r="C7" s="117">
        <v>649.794994</v>
      </c>
      <c r="D7" s="117">
        <v>158.1612</v>
      </c>
      <c r="E7" s="117">
        <v>108.4644</v>
      </c>
      <c r="F7" s="117">
        <v>8.8779</v>
      </c>
      <c r="G7" s="117"/>
      <c r="H7" s="117">
        <v>30.5448</v>
      </c>
      <c r="I7" s="117">
        <v>49.861378</v>
      </c>
      <c r="J7" s="117"/>
      <c r="K7" s="117">
        <v>17.16</v>
      </c>
      <c r="L7" s="117"/>
      <c r="M7" s="117">
        <v>0.096</v>
      </c>
      <c r="N7" s="117">
        <v>33.389316</v>
      </c>
      <c r="O7" s="117"/>
      <c r="P7" s="117">
        <v>243.24</v>
      </c>
    </row>
    <row r="8" spans="1:16" s="1" customFormat="1" ht="22.5" customHeight="1">
      <c r="A8" s="115" t="s">
        <v>87</v>
      </c>
      <c r="B8" s="115" t="s">
        <v>88</v>
      </c>
      <c r="C8" s="117">
        <v>649.794994</v>
      </c>
      <c r="D8" s="117">
        <v>158.1612</v>
      </c>
      <c r="E8" s="117">
        <v>108.4644</v>
      </c>
      <c r="F8" s="117">
        <v>8.8779</v>
      </c>
      <c r="G8" s="117"/>
      <c r="H8" s="117">
        <v>30.5448</v>
      </c>
      <c r="I8" s="117">
        <v>49.861378</v>
      </c>
      <c r="J8" s="117"/>
      <c r="K8" s="117">
        <v>17.16</v>
      </c>
      <c r="L8" s="117"/>
      <c r="M8" s="117">
        <v>0.096</v>
      </c>
      <c r="N8" s="117">
        <v>33.389316</v>
      </c>
      <c r="O8" s="117"/>
      <c r="P8" s="117">
        <v>243.24</v>
      </c>
    </row>
    <row r="9" spans="1:16" s="1" customFormat="1" ht="22.5" customHeight="1">
      <c r="A9" s="115" t="s">
        <v>91</v>
      </c>
      <c r="B9" s="115" t="s">
        <v>92</v>
      </c>
      <c r="C9" s="117">
        <v>366.050463</v>
      </c>
      <c r="D9" s="117">
        <v>106.9716</v>
      </c>
      <c r="E9" s="117">
        <v>73.5936</v>
      </c>
      <c r="F9" s="117">
        <v>5.2727</v>
      </c>
      <c r="G9" s="117"/>
      <c r="H9" s="117">
        <v>26.6904</v>
      </c>
      <c r="I9" s="117">
        <v>34.569167</v>
      </c>
      <c r="J9" s="117"/>
      <c r="K9" s="117">
        <v>12.48</v>
      </c>
      <c r="L9" s="117"/>
      <c r="M9" s="117">
        <v>0.084</v>
      </c>
      <c r="N9" s="117">
        <v>23.148996</v>
      </c>
      <c r="O9" s="117"/>
      <c r="P9" s="117">
        <v>83.24</v>
      </c>
    </row>
    <row r="10" spans="1:16" s="1" customFormat="1" ht="22.5" customHeight="1">
      <c r="A10" s="115" t="s">
        <v>261</v>
      </c>
      <c r="B10" s="115" t="s">
        <v>262</v>
      </c>
      <c r="C10" s="117">
        <v>366.050463</v>
      </c>
      <c r="D10" s="117">
        <v>106.9716</v>
      </c>
      <c r="E10" s="117">
        <v>73.5936</v>
      </c>
      <c r="F10" s="117">
        <v>5.2727</v>
      </c>
      <c r="G10" s="117"/>
      <c r="H10" s="117">
        <v>26.6904</v>
      </c>
      <c r="I10" s="117">
        <v>34.569167</v>
      </c>
      <c r="J10" s="117"/>
      <c r="K10" s="117">
        <v>12.48</v>
      </c>
      <c r="L10" s="117"/>
      <c r="M10" s="117">
        <v>0.084</v>
      </c>
      <c r="N10" s="117">
        <v>23.148996</v>
      </c>
      <c r="O10" s="117"/>
      <c r="P10" s="117">
        <v>83.24</v>
      </c>
    </row>
    <row r="11" spans="1:16" s="1" customFormat="1" ht="22.5" customHeight="1">
      <c r="A11" s="115" t="s">
        <v>101</v>
      </c>
      <c r="B11" s="115" t="s">
        <v>102</v>
      </c>
      <c r="C11" s="117">
        <v>283.744531</v>
      </c>
      <c r="D11" s="117">
        <v>51.1896</v>
      </c>
      <c r="E11" s="117">
        <v>34.8708</v>
      </c>
      <c r="F11" s="117">
        <v>3.6052</v>
      </c>
      <c r="G11" s="117"/>
      <c r="H11" s="117">
        <v>3.8544</v>
      </c>
      <c r="I11" s="117">
        <v>15.292211</v>
      </c>
      <c r="J11" s="117"/>
      <c r="K11" s="117">
        <v>4.68</v>
      </c>
      <c r="L11" s="117"/>
      <c r="M11" s="117">
        <v>0.012</v>
      </c>
      <c r="N11" s="117">
        <v>10.24032</v>
      </c>
      <c r="O11" s="117"/>
      <c r="P11" s="117">
        <v>160</v>
      </c>
    </row>
    <row r="12" spans="1:16" s="1" customFormat="1" ht="22.5" customHeight="1">
      <c r="A12" s="115" t="s">
        <v>263</v>
      </c>
      <c r="B12" s="115" t="s">
        <v>264</v>
      </c>
      <c r="C12" s="117">
        <v>51.1896</v>
      </c>
      <c r="D12" s="117">
        <v>51.1896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s="1" customFormat="1" ht="22.5" customHeight="1">
      <c r="A13" s="115" t="s">
        <v>265</v>
      </c>
      <c r="B13" s="115" t="s">
        <v>266</v>
      </c>
      <c r="C13" s="117">
        <v>2.6328</v>
      </c>
      <c r="D13" s="117"/>
      <c r="E13" s="117">
        <v>2.6208</v>
      </c>
      <c r="F13" s="117"/>
      <c r="G13" s="117"/>
      <c r="H13" s="117"/>
      <c r="I13" s="117"/>
      <c r="J13" s="117"/>
      <c r="K13" s="117"/>
      <c r="L13" s="117"/>
      <c r="M13" s="117">
        <v>0.012</v>
      </c>
      <c r="N13" s="117"/>
      <c r="O13" s="117"/>
      <c r="P13" s="117"/>
    </row>
    <row r="14" spans="1:16" s="1" customFormat="1" ht="22.5" customHeight="1">
      <c r="A14" s="115" t="s">
        <v>267</v>
      </c>
      <c r="B14" s="115" t="s">
        <v>266</v>
      </c>
      <c r="C14" s="117">
        <v>63.346131</v>
      </c>
      <c r="D14" s="117"/>
      <c r="E14" s="117">
        <v>25.674</v>
      </c>
      <c r="F14" s="117">
        <v>3.6052</v>
      </c>
      <c r="G14" s="117"/>
      <c r="H14" s="117">
        <v>3.8544</v>
      </c>
      <c r="I14" s="117">
        <v>15.292211</v>
      </c>
      <c r="J14" s="117"/>
      <c r="K14" s="117">
        <v>4.68</v>
      </c>
      <c r="L14" s="117"/>
      <c r="M14" s="117"/>
      <c r="N14" s="117">
        <v>10.24032</v>
      </c>
      <c r="O14" s="117"/>
      <c r="P14" s="117"/>
    </row>
    <row r="15" spans="1:16" s="1" customFormat="1" ht="22.5" customHeight="1">
      <c r="A15" s="115" t="s">
        <v>268</v>
      </c>
      <c r="B15" s="115" t="s">
        <v>269</v>
      </c>
      <c r="C15" s="117">
        <v>166.576</v>
      </c>
      <c r="D15" s="117"/>
      <c r="E15" s="117">
        <v>6.576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v>160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18" t="s">
        <v>270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13.5" customHeight="1">
      <c r="A2" s="120" t="s">
        <v>271</v>
      </c>
      <c r="N2" s="120" t="s">
        <v>3</v>
      </c>
    </row>
    <row r="3" spans="1:14" s="1" customFormat="1" ht="23.25" customHeight="1">
      <c r="A3" s="121" t="s">
        <v>75</v>
      </c>
      <c r="B3" s="121" t="s">
        <v>257</v>
      </c>
      <c r="C3" s="121" t="s">
        <v>272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" customFormat="1" ht="39.75" customHeight="1">
      <c r="A4" s="122"/>
      <c r="B4" s="122"/>
      <c r="C4" s="122" t="s">
        <v>79</v>
      </c>
      <c r="D4" s="122" t="s">
        <v>157</v>
      </c>
      <c r="E4" s="122" t="s">
        <v>273</v>
      </c>
      <c r="F4" s="122" t="s">
        <v>274</v>
      </c>
      <c r="G4" s="122" t="s">
        <v>275</v>
      </c>
      <c r="H4" s="122" t="s">
        <v>276</v>
      </c>
      <c r="I4" s="122" t="s">
        <v>277</v>
      </c>
      <c r="J4" s="122" t="s">
        <v>278</v>
      </c>
      <c r="K4" s="122" t="s">
        <v>279</v>
      </c>
      <c r="L4" s="122" t="s">
        <v>280</v>
      </c>
      <c r="M4" s="122" t="s">
        <v>281</v>
      </c>
      <c r="N4" s="122" t="s">
        <v>282</v>
      </c>
    </row>
    <row r="5" spans="1:14" s="1" customFormat="1" ht="18.7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</row>
    <row r="6" spans="1:14" s="1" customFormat="1" ht="18.75" customHeight="1">
      <c r="A6" s="124"/>
      <c r="B6" s="125" t="s">
        <v>9</v>
      </c>
      <c r="C6" s="126">
        <v>23.4346</v>
      </c>
      <c r="D6" s="126">
        <v>23.4346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" customFormat="1" ht="18.75" customHeight="1">
      <c r="A7" s="124" t="s">
        <v>85</v>
      </c>
      <c r="B7" s="124" t="s">
        <v>86</v>
      </c>
      <c r="C7" s="126">
        <v>23.4346</v>
      </c>
      <c r="D7" s="126">
        <v>23.4346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s="1" customFormat="1" ht="18.75" customHeight="1">
      <c r="A8" s="124" t="s">
        <v>87</v>
      </c>
      <c r="B8" s="124" t="s">
        <v>88</v>
      </c>
      <c r="C8" s="126">
        <v>23.4346</v>
      </c>
      <c r="D8" s="126">
        <v>23.4346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s="1" customFormat="1" ht="18.75" customHeight="1">
      <c r="A9" s="124" t="s">
        <v>101</v>
      </c>
      <c r="B9" s="124" t="s">
        <v>102</v>
      </c>
      <c r="C9" s="126">
        <v>23.4346</v>
      </c>
      <c r="D9" s="126">
        <v>23.4346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s="1" customFormat="1" ht="18.75" customHeight="1">
      <c r="A10" s="124" t="s">
        <v>267</v>
      </c>
      <c r="B10" s="124" t="s">
        <v>266</v>
      </c>
      <c r="C10" s="126">
        <v>23.4346</v>
      </c>
      <c r="D10" s="126">
        <v>23.4346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27" t="s">
        <v>283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s="1" customFormat="1" ht="13.5" customHeight="1">
      <c r="A2" s="129" t="s">
        <v>284</v>
      </c>
      <c r="AD2" s="129" t="s">
        <v>190</v>
      </c>
    </row>
    <row r="3" spans="1:30" s="1" customFormat="1" ht="39.75" customHeight="1">
      <c r="A3" s="130" t="s">
        <v>75</v>
      </c>
      <c r="B3" s="130" t="s">
        <v>257</v>
      </c>
      <c r="C3" s="130" t="s">
        <v>252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1" customFormat="1" ht="26.25" customHeight="1">
      <c r="A4" s="131"/>
      <c r="B4" s="131"/>
      <c r="C4" s="131" t="s">
        <v>285</v>
      </c>
      <c r="D4" s="131" t="s">
        <v>147</v>
      </c>
      <c r="E4" s="131" t="s">
        <v>149</v>
      </c>
      <c r="F4" s="131" t="s">
        <v>210</v>
      </c>
      <c r="G4" s="131" t="s">
        <v>212</v>
      </c>
      <c r="H4" s="131" t="s">
        <v>151</v>
      </c>
      <c r="I4" s="131" t="s">
        <v>133</v>
      </c>
      <c r="J4" s="131" t="s">
        <v>153</v>
      </c>
      <c r="K4" s="131" t="s">
        <v>286</v>
      </c>
      <c r="L4" s="131" t="s">
        <v>155</v>
      </c>
      <c r="M4" s="131" t="s">
        <v>135</v>
      </c>
      <c r="N4" s="131" t="s">
        <v>287</v>
      </c>
      <c r="O4" s="131" t="s">
        <v>288</v>
      </c>
      <c r="P4" s="131" t="s">
        <v>217</v>
      </c>
      <c r="Q4" s="131" t="s">
        <v>137</v>
      </c>
      <c r="R4" s="131" t="s">
        <v>289</v>
      </c>
      <c r="S4" s="131" t="s">
        <v>139</v>
      </c>
      <c r="T4" s="131" t="s">
        <v>290</v>
      </c>
      <c r="U4" s="131" t="s">
        <v>291</v>
      </c>
      <c r="V4" s="131" t="s">
        <v>292</v>
      </c>
      <c r="W4" s="131" t="s">
        <v>219</v>
      </c>
      <c r="X4" s="131" t="s">
        <v>221</v>
      </c>
      <c r="Y4" s="131" t="s">
        <v>141</v>
      </c>
      <c r="Z4" s="131" t="s">
        <v>226</v>
      </c>
      <c r="AA4" s="131" t="s">
        <v>143</v>
      </c>
      <c r="AB4" s="131" t="s">
        <v>228</v>
      </c>
      <c r="AC4" s="131" t="s">
        <v>293</v>
      </c>
      <c r="AD4" s="131" t="s">
        <v>145</v>
      </c>
    </row>
    <row r="5" spans="1:30" s="1" customFormat="1" ht="18.75" customHeigh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  <c r="V5" s="132">
        <v>22</v>
      </c>
      <c r="W5" s="132">
        <v>23</v>
      </c>
      <c r="X5" s="132">
        <v>24</v>
      </c>
      <c r="Y5" s="132">
        <v>25</v>
      </c>
      <c r="Z5" s="132">
        <v>26</v>
      </c>
      <c r="AA5" s="132">
        <v>27</v>
      </c>
      <c r="AB5" s="132">
        <v>28</v>
      </c>
      <c r="AC5" s="132">
        <v>29</v>
      </c>
      <c r="AD5" s="132">
        <v>30</v>
      </c>
    </row>
    <row r="6" spans="1:30" s="1" customFormat="1" ht="18.75" customHeight="1">
      <c r="A6" s="133"/>
      <c r="B6" s="133"/>
      <c r="C6" s="134">
        <v>145.802672</v>
      </c>
      <c r="D6" s="134">
        <v>18</v>
      </c>
      <c r="E6" s="134">
        <v>5</v>
      </c>
      <c r="F6" s="134">
        <v>0.6</v>
      </c>
      <c r="G6" s="134">
        <v>0.1</v>
      </c>
      <c r="H6" s="134">
        <v>0.666091</v>
      </c>
      <c r="I6" s="134">
        <v>0.96</v>
      </c>
      <c r="J6" s="134">
        <v>0.885435</v>
      </c>
      <c r="K6" s="134"/>
      <c r="L6" s="134">
        <v>5.27</v>
      </c>
      <c r="M6" s="134">
        <v>11.5</v>
      </c>
      <c r="N6" s="134">
        <v>1</v>
      </c>
      <c r="O6" s="134">
        <v>5</v>
      </c>
      <c r="P6" s="134">
        <v>0.3</v>
      </c>
      <c r="Q6" s="134">
        <v>5.3</v>
      </c>
      <c r="R6" s="134"/>
      <c r="S6" s="134">
        <v>3.21</v>
      </c>
      <c r="T6" s="134"/>
      <c r="U6" s="134"/>
      <c r="V6" s="134"/>
      <c r="W6" s="134">
        <v>2</v>
      </c>
      <c r="X6" s="134">
        <v>0.35</v>
      </c>
      <c r="Y6" s="134">
        <v>10.321146</v>
      </c>
      <c r="Z6" s="134">
        <v>17</v>
      </c>
      <c r="AA6" s="134">
        <v>1.2</v>
      </c>
      <c r="AB6" s="134">
        <v>3</v>
      </c>
      <c r="AC6" s="134"/>
      <c r="AD6" s="134">
        <v>54.14</v>
      </c>
    </row>
    <row r="7" spans="1:30" s="1" customFormat="1" ht="18.75" customHeight="1">
      <c r="A7" s="133" t="s">
        <v>85</v>
      </c>
      <c r="B7" s="133" t="s">
        <v>86</v>
      </c>
      <c r="C7" s="134">
        <v>145.802672</v>
      </c>
      <c r="D7" s="134">
        <v>18</v>
      </c>
      <c r="E7" s="134">
        <v>5</v>
      </c>
      <c r="F7" s="134">
        <v>0.6</v>
      </c>
      <c r="G7" s="134">
        <v>0.1</v>
      </c>
      <c r="H7" s="134">
        <v>0.666091</v>
      </c>
      <c r="I7" s="134">
        <v>0.96</v>
      </c>
      <c r="J7" s="134">
        <v>0.885435</v>
      </c>
      <c r="K7" s="134"/>
      <c r="L7" s="134">
        <v>5.27</v>
      </c>
      <c r="M7" s="134">
        <v>11.5</v>
      </c>
      <c r="N7" s="134">
        <v>1</v>
      </c>
      <c r="O7" s="134">
        <v>5</v>
      </c>
      <c r="P7" s="134">
        <v>0.3</v>
      </c>
      <c r="Q7" s="134">
        <v>5.3</v>
      </c>
      <c r="R7" s="134"/>
      <c r="S7" s="134">
        <v>3.21</v>
      </c>
      <c r="T7" s="134"/>
      <c r="U7" s="134"/>
      <c r="V7" s="134"/>
      <c r="W7" s="134">
        <v>2</v>
      </c>
      <c r="X7" s="134">
        <v>0.35</v>
      </c>
      <c r="Y7" s="134">
        <v>10.321146</v>
      </c>
      <c r="Z7" s="134">
        <v>17</v>
      </c>
      <c r="AA7" s="134">
        <v>1.2</v>
      </c>
      <c r="AB7" s="134">
        <v>3</v>
      </c>
      <c r="AC7" s="134"/>
      <c r="AD7" s="134">
        <v>54.14</v>
      </c>
    </row>
    <row r="8" spans="1:30" s="1" customFormat="1" ht="18.75" customHeight="1">
      <c r="A8" s="133" t="s">
        <v>87</v>
      </c>
      <c r="B8" s="133" t="s">
        <v>88</v>
      </c>
      <c r="C8" s="134">
        <v>145.802672</v>
      </c>
      <c r="D8" s="134">
        <v>18</v>
      </c>
      <c r="E8" s="134">
        <v>5</v>
      </c>
      <c r="F8" s="134">
        <v>0.6</v>
      </c>
      <c r="G8" s="134">
        <v>0.1</v>
      </c>
      <c r="H8" s="134">
        <v>0.666091</v>
      </c>
      <c r="I8" s="134">
        <v>0.96</v>
      </c>
      <c r="J8" s="134">
        <v>0.885435</v>
      </c>
      <c r="K8" s="134"/>
      <c r="L8" s="134">
        <v>5.27</v>
      </c>
      <c r="M8" s="134">
        <v>11.5</v>
      </c>
      <c r="N8" s="134">
        <v>1</v>
      </c>
      <c r="O8" s="134">
        <v>5</v>
      </c>
      <c r="P8" s="134">
        <v>0.3</v>
      </c>
      <c r="Q8" s="134">
        <v>5.3</v>
      </c>
      <c r="R8" s="134"/>
      <c r="S8" s="134">
        <v>3.21</v>
      </c>
      <c r="T8" s="134"/>
      <c r="U8" s="134"/>
      <c r="V8" s="134"/>
      <c r="W8" s="134">
        <v>2</v>
      </c>
      <c r="X8" s="134">
        <v>0.35</v>
      </c>
      <c r="Y8" s="134">
        <v>10.321146</v>
      </c>
      <c r="Z8" s="134">
        <v>17</v>
      </c>
      <c r="AA8" s="134">
        <v>1.2</v>
      </c>
      <c r="AB8" s="134">
        <v>3</v>
      </c>
      <c r="AC8" s="134"/>
      <c r="AD8" s="134">
        <v>54.14</v>
      </c>
    </row>
    <row r="9" spans="1:30" s="1" customFormat="1" ht="18.75" customHeight="1">
      <c r="A9" s="133" t="s">
        <v>91</v>
      </c>
      <c r="B9" s="133" t="s">
        <v>92</v>
      </c>
      <c r="C9" s="134">
        <v>70.821146</v>
      </c>
      <c r="D9" s="134">
        <v>5</v>
      </c>
      <c r="E9" s="134">
        <v>1</v>
      </c>
      <c r="F9" s="134">
        <v>0.1</v>
      </c>
      <c r="G9" s="134">
        <v>0.1</v>
      </c>
      <c r="H9" s="134">
        <v>0.1</v>
      </c>
      <c r="I9" s="134">
        <v>0.4</v>
      </c>
      <c r="J9" s="134">
        <v>0.35</v>
      </c>
      <c r="K9" s="134"/>
      <c r="L9" s="134">
        <v>0.2</v>
      </c>
      <c r="M9" s="134">
        <v>5.5</v>
      </c>
      <c r="N9" s="134">
        <v>1</v>
      </c>
      <c r="O9" s="134">
        <v>1</v>
      </c>
      <c r="P9" s="134">
        <v>0.3</v>
      </c>
      <c r="Q9" s="134">
        <v>5.3</v>
      </c>
      <c r="R9" s="134"/>
      <c r="S9" s="134">
        <v>3.21</v>
      </c>
      <c r="T9" s="134"/>
      <c r="U9" s="134"/>
      <c r="V9" s="134"/>
      <c r="W9" s="134">
        <v>2</v>
      </c>
      <c r="X9" s="134">
        <v>0.35</v>
      </c>
      <c r="Y9" s="134">
        <v>4.321146</v>
      </c>
      <c r="Z9" s="134"/>
      <c r="AA9" s="134">
        <v>1.2</v>
      </c>
      <c r="AB9" s="134"/>
      <c r="AC9" s="134"/>
      <c r="AD9" s="134">
        <v>39.39</v>
      </c>
    </row>
    <row r="10" spans="1:30" s="1" customFormat="1" ht="18.75" customHeight="1">
      <c r="A10" s="133" t="s">
        <v>261</v>
      </c>
      <c r="B10" s="133" t="s">
        <v>262</v>
      </c>
      <c r="C10" s="134">
        <v>32.9</v>
      </c>
      <c r="D10" s="134">
        <v>5</v>
      </c>
      <c r="E10" s="134">
        <v>1</v>
      </c>
      <c r="F10" s="134">
        <v>0.1</v>
      </c>
      <c r="G10" s="134">
        <v>0.1</v>
      </c>
      <c r="H10" s="134">
        <v>0.1</v>
      </c>
      <c r="I10" s="134">
        <v>0.2</v>
      </c>
      <c r="J10" s="134">
        <v>0.35</v>
      </c>
      <c r="K10" s="134"/>
      <c r="L10" s="134">
        <v>0.2</v>
      </c>
      <c r="M10" s="134">
        <v>5</v>
      </c>
      <c r="N10" s="134">
        <v>1</v>
      </c>
      <c r="O10" s="134">
        <v>1</v>
      </c>
      <c r="P10" s="134">
        <v>0.3</v>
      </c>
      <c r="Q10" s="134">
        <v>4.3</v>
      </c>
      <c r="R10" s="134"/>
      <c r="S10" s="134">
        <v>3</v>
      </c>
      <c r="T10" s="134"/>
      <c r="U10" s="134"/>
      <c r="V10" s="134"/>
      <c r="W10" s="134">
        <v>2</v>
      </c>
      <c r="X10" s="134">
        <v>0.35</v>
      </c>
      <c r="Y10" s="134"/>
      <c r="Z10" s="134"/>
      <c r="AA10" s="134">
        <v>1</v>
      </c>
      <c r="AB10" s="134"/>
      <c r="AC10" s="134"/>
      <c r="AD10" s="134">
        <v>7.9</v>
      </c>
    </row>
    <row r="11" spans="1:30" s="1" customFormat="1" ht="18.75" customHeight="1">
      <c r="A11" s="133" t="s">
        <v>294</v>
      </c>
      <c r="B11" s="133" t="s">
        <v>295</v>
      </c>
      <c r="C11" s="134">
        <v>37.921146</v>
      </c>
      <c r="D11" s="134"/>
      <c r="E11" s="134"/>
      <c r="F11" s="134"/>
      <c r="G11" s="134"/>
      <c r="H11" s="134"/>
      <c r="I11" s="134">
        <v>0.2</v>
      </c>
      <c r="J11" s="134"/>
      <c r="K11" s="134"/>
      <c r="L11" s="134"/>
      <c r="M11" s="134">
        <v>0.5</v>
      </c>
      <c r="N11" s="134"/>
      <c r="O11" s="134"/>
      <c r="P11" s="134"/>
      <c r="Q11" s="134">
        <v>1</v>
      </c>
      <c r="R11" s="134"/>
      <c r="S11" s="134">
        <v>0.21</v>
      </c>
      <c r="T11" s="134"/>
      <c r="U11" s="134"/>
      <c r="V11" s="134"/>
      <c r="W11" s="134"/>
      <c r="X11" s="134"/>
      <c r="Y11" s="134">
        <v>4.321146</v>
      </c>
      <c r="Z11" s="134"/>
      <c r="AA11" s="134">
        <v>0.2</v>
      </c>
      <c r="AB11" s="134"/>
      <c r="AC11" s="134"/>
      <c r="AD11" s="134">
        <v>31.49</v>
      </c>
    </row>
    <row r="12" spans="1:30" s="1" customFormat="1" ht="18.75" customHeight="1">
      <c r="A12" s="133" t="s">
        <v>101</v>
      </c>
      <c r="B12" s="133" t="s">
        <v>102</v>
      </c>
      <c r="C12" s="134">
        <v>74.981526</v>
      </c>
      <c r="D12" s="134">
        <v>13</v>
      </c>
      <c r="E12" s="134">
        <v>4</v>
      </c>
      <c r="F12" s="134">
        <v>0.5</v>
      </c>
      <c r="G12" s="134"/>
      <c r="H12" s="134">
        <v>0.566091</v>
      </c>
      <c r="I12" s="134">
        <v>0.56</v>
      </c>
      <c r="J12" s="134">
        <v>0.535435</v>
      </c>
      <c r="K12" s="134"/>
      <c r="L12" s="134">
        <v>5.07</v>
      </c>
      <c r="M12" s="134">
        <v>6</v>
      </c>
      <c r="N12" s="134"/>
      <c r="O12" s="134">
        <v>4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>
        <v>6</v>
      </c>
      <c r="Z12" s="134">
        <v>17</v>
      </c>
      <c r="AA12" s="134"/>
      <c r="AB12" s="134">
        <v>3</v>
      </c>
      <c r="AC12" s="134"/>
      <c r="AD12" s="134">
        <v>14.75</v>
      </c>
    </row>
    <row r="13" spans="1:30" s="1" customFormat="1" ht="18.75" customHeight="1">
      <c r="A13" s="133" t="s">
        <v>267</v>
      </c>
      <c r="B13" s="133" t="s">
        <v>266</v>
      </c>
      <c r="C13" s="134">
        <v>14.981526</v>
      </c>
      <c r="D13" s="134">
        <v>3</v>
      </c>
      <c r="E13" s="134">
        <v>2</v>
      </c>
      <c r="F13" s="134"/>
      <c r="G13" s="134"/>
      <c r="H13" s="134">
        <v>0.066091</v>
      </c>
      <c r="I13" s="134">
        <v>0.06</v>
      </c>
      <c r="J13" s="134">
        <v>0.035435</v>
      </c>
      <c r="K13" s="134"/>
      <c r="L13" s="134">
        <v>0.07</v>
      </c>
      <c r="M13" s="134">
        <v>5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>
        <v>4.75</v>
      </c>
    </row>
    <row r="14" spans="1:30" s="1" customFormat="1" ht="18.75" customHeight="1">
      <c r="A14" s="133" t="s">
        <v>268</v>
      </c>
      <c r="B14" s="133" t="s">
        <v>269</v>
      </c>
      <c r="C14" s="134">
        <v>60</v>
      </c>
      <c r="D14" s="134">
        <v>10</v>
      </c>
      <c r="E14" s="134">
        <v>2</v>
      </c>
      <c r="F14" s="134">
        <v>0.5</v>
      </c>
      <c r="G14" s="134"/>
      <c r="H14" s="134">
        <v>0.5</v>
      </c>
      <c r="I14" s="134">
        <v>0.5</v>
      </c>
      <c r="J14" s="134">
        <v>0.5</v>
      </c>
      <c r="K14" s="134"/>
      <c r="L14" s="134">
        <v>5</v>
      </c>
      <c r="M14" s="134">
        <v>1</v>
      </c>
      <c r="N14" s="134"/>
      <c r="O14" s="134">
        <v>4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>
        <v>6</v>
      </c>
      <c r="Z14" s="134">
        <v>17</v>
      </c>
      <c r="AA14" s="134"/>
      <c r="AB14" s="134">
        <v>3</v>
      </c>
      <c r="AC14" s="134"/>
      <c r="AD14" s="134">
        <v>10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35" t="s">
        <v>296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1" customFormat="1" ht="13.5" customHeight="1">
      <c r="A2" s="137" t="s">
        <v>297</v>
      </c>
      <c r="R2" s="137" t="s">
        <v>190</v>
      </c>
    </row>
    <row r="3" spans="1:18" s="1" customFormat="1" ht="27" customHeight="1">
      <c r="A3" s="138" t="s">
        <v>75</v>
      </c>
      <c r="B3" s="138" t="s">
        <v>204</v>
      </c>
      <c r="C3" s="138" t="s">
        <v>77</v>
      </c>
      <c r="D3" s="138" t="s">
        <v>78</v>
      </c>
      <c r="E3" s="138" t="s">
        <v>298</v>
      </c>
      <c r="F3" s="138" t="s">
        <v>79</v>
      </c>
      <c r="G3" s="138" t="s">
        <v>191</v>
      </c>
      <c r="H3" s="138" t="s">
        <v>192</v>
      </c>
      <c r="I3" s="138" t="s">
        <v>193</v>
      </c>
      <c r="J3" s="138" t="s">
        <v>194</v>
      </c>
      <c r="K3" s="138" t="s">
        <v>195</v>
      </c>
      <c r="L3" s="138" t="s">
        <v>196</v>
      </c>
      <c r="M3" s="138" t="s">
        <v>197</v>
      </c>
      <c r="N3" s="138" t="s">
        <v>198</v>
      </c>
      <c r="O3" s="138" t="s">
        <v>199</v>
      </c>
      <c r="P3" s="138" t="s">
        <v>200</v>
      </c>
      <c r="Q3" s="139"/>
      <c r="R3" s="139"/>
    </row>
    <row r="4" spans="1:18" s="1" customFormat="1" ht="26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 t="s">
        <v>10</v>
      </c>
      <c r="Q4" s="139" t="s">
        <v>11</v>
      </c>
      <c r="R4" s="139" t="s">
        <v>201</v>
      </c>
    </row>
    <row r="5" spans="1:18" s="1" customFormat="1" ht="18.75" customHeight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140">
        <v>11</v>
      </c>
      <c r="L5" s="140">
        <v>12</v>
      </c>
      <c r="M5" s="140">
        <v>13</v>
      </c>
      <c r="N5" s="140">
        <v>14</v>
      </c>
      <c r="O5" s="140">
        <v>15</v>
      </c>
      <c r="P5" s="140">
        <v>16</v>
      </c>
      <c r="Q5" s="140">
        <v>17</v>
      </c>
      <c r="R5" s="140">
        <v>18</v>
      </c>
    </row>
    <row r="6" spans="1:18" s="1" customFormat="1" ht="18.75" customHeight="1">
      <c r="A6" s="141"/>
      <c r="B6" s="141"/>
      <c r="C6" s="141"/>
      <c r="D6" s="142" t="s">
        <v>9</v>
      </c>
      <c r="E6" s="141"/>
      <c r="F6" s="143">
        <v>819.032266</v>
      </c>
      <c r="G6" s="143">
        <v>679.032266</v>
      </c>
      <c r="H6" s="143"/>
      <c r="I6" s="143"/>
      <c r="J6" s="143"/>
      <c r="K6" s="143">
        <v>60</v>
      </c>
      <c r="L6" s="143"/>
      <c r="M6" s="143"/>
      <c r="N6" s="143"/>
      <c r="O6" s="143">
        <v>80</v>
      </c>
      <c r="P6" s="143"/>
      <c r="Q6" s="143"/>
      <c r="R6" s="143"/>
    </row>
    <row r="7" spans="1:18" s="1" customFormat="1" ht="18.75" customHeight="1">
      <c r="A7" s="141"/>
      <c r="B7" s="141"/>
      <c r="C7" s="141" t="s">
        <v>85</v>
      </c>
      <c r="D7" s="141" t="s">
        <v>86</v>
      </c>
      <c r="E7" s="141"/>
      <c r="F7" s="143">
        <v>819.032266</v>
      </c>
      <c r="G7" s="143">
        <v>679.032266</v>
      </c>
      <c r="H7" s="143"/>
      <c r="I7" s="143"/>
      <c r="J7" s="143"/>
      <c r="K7" s="143">
        <v>60</v>
      </c>
      <c r="L7" s="143"/>
      <c r="M7" s="143"/>
      <c r="N7" s="143"/>
      <c r="O7" s="143">
        <v>80</v>
      </c>
      <c r="P7" s="143"/>
      <c r="Q7" s="143"/>
      <c r="R7" s="143"/>
    </row>
    <row r="8" spans="1:18" s="1" customFormat="1" ht="18.75" customHeight="1">
      <c r="A8" s="141"/>
      <c r="B8" s="141"/>
      <c r="C8" s="141" t="s">
        <v>87</v>
      </c>
      <c r="D8" s="141" t="s">
        <v>88</v>
      </c>
      <c r="E8" s="141"/>
      <c r="F8" s="143">
        <v>819.032266</v>
      </c>
      <c r="G8" s="143">
        <v>679.032266</v>
      </c>
      <c r="H8" s="143"/>
      <c r="I8" s="143"/>
      <c r="J8" s="143"/>
      <c r="K8" s="143">
        <v>60</v>
      </c>
      <c r="L8" s="143"/>
      <c r="M8" s="143"/>
      <c r="N8" s="143"/>
      <c r="O8" s="143">
        <v>80</v>
      </c>
      <c r="P8" s="143"/>
      <c r="Q8" s="143"/>
      <c r="R8" s="143"/>
    </row>
    <row r="9" spans="1:18" s="1" customFormat="1" ht="18.75" customHeight="1">
      <c r="A9" s="141" t="s">
        <v>89</v>
      </c>
      <c r="B9" s="141" t="s">
        <v>90</v>
      </c>
      <c r="C9" s="141" t="s">
        <v>91</v>
      </c>
      <c r="D9" s="141" t="s">
        <v>92</v>
      </c>
      <c r="E9" s="141" t="s">
        <v>299</v>
      </c>
      <c r="F9" s="143">
        <v>0.084</v>
      </c>
      <c r="G9" s="143">
        <v>0.084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s="1" customFormat="1" ht="18.75" customHeight="1">
      <c r="A10" s="141" t="s">
        <v>89</v>
      </c>
      <c r="B10" s="141" t="s">
        <v>90</v>
      </c>
      <c r="C10" s="141" t="s">
        <v>91</v>
      </c>
      <c r="D10" s="141" t="s">
        <v>92</v>
      </c>
      <c r="E10" s="141" t="s">
        <v>300</v>
      </c>
      <c r="F10" s="143">
        <v>3.06</v>
      </c>
      <c r="G10" s="143">
        <v>3.06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spans="1:18" s="1" customFormat="1" ht="18.75" customHeight="1">
      <c r="A11" s="141" t="s">
        <v>89</v>
      </c>
      <c r="B11" s="141" t="s">
        <v>90</v>
      </c>
      <c r="C11" s="141" t="s">
        <v>91</v>
      </c>
      <c r="D11" s="141" t="s">
        <v>92</v>
      </c>
      <c r="E11" s="141" t="s">
        <v>301</v>
      </c>
      <c r="F11" s="143">
        <v>30</v>
      </c>
      <c r="G11" s="143"/>
      <c r="H11" s="143"/>
      <c r="I11" s="143"/>
      <c r="J11" s="143"/>
      <c r="K11" s="143"/>
      <c r="L11" s="143"/>
      <c r="M11" s="143"/>
      <c r="N11" s="143"/>
      <c r="O11" s="143">
        <v>30</v>
      </c>
      <c r="P11" s="143"/>
      <c r="Q11" s="143"/>
      <c r="R11" s="143"/>
    </row>
    <row r="12" spans="1:18" s="1" customFormat="1" ht="18.75" customHeight="1">
      <c r="A12" s="141" t="s">
        <v>89</v>
      </c>
      <c r="B12" s="141" t="s">
        <v>90</v>
      </c>
      <c r="C12" s="141" t="s">
        <v>91</v>
      </c>
      <c r="D12" s="141" t="s">
        <v>92</v>
      </c>
      <c r="E12" s="141" t="s">
        <v>302</v>
      </c>
      <c r="F12" s="143">
        <v>7.728</v>
      </c>
      <c r="G12" s="143">
        <v>7.728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s="1" customFormat="1" ht="18.75" customHeight="1">
      <c r="A13" s="141" t="s">
        <v>89</v>
      </c>
      <c r="B13" s="141" t="s">
        <v>90</v>
      </c>
      <c r="C13" s="141" t="s">
        <v>91</v>
      </c>
      <c r="D13" s="141" t="s">
        <v>92</v>
      </c>
      <c r="E13" s="141" t="s">
        <v>303</v>
      </c>
      <c r="F13" s="143">
        <v>34.569167</v>
      </c>
      <c r="G13" s="143">
        <v>34.569167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18" s="1" customFormat="1" ht="18.75" customHeight="1">
      <c r="A14" s="141" t="s">
        <v>89</v>
      </c>
      <c r="B14" s="141" t="s">
        <v>90</v>
      </c>
      <c r="C14" s="141" t="s">
        <v>91</v>
      </c>
      <c r="D14" s="141" t="s">
        <v>92</v>
      </c>
      <c r="E14" s="141" t="s">
        <v>304</v>
      </c>
      <c r="F14" s="143">
        <v>3.24</v>
      </c>
      <c r="G14" s="143">
        <v>3.24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spans="1:18" s="1" customFormat="1" ht="18.75" customHeight="1">
      <c r="A15" s="141" t="s">
        <v>89</v>
      </c>
      <c r="B15" s="141" t="s">
        <v>90</v>
      </c>
      <c r="C15" s="141" t="s">
        <v>91</v>
      </c>
      <c r="D15" s="141" t="s">
        <v>92</v>
      </c>
      <c r="E15" s="141" t="s">
        <v>305</v>
      </c>
      <c r="F15" s="143">
        <v>30</v>
      </c>
      <c r="G15" s="143">
        <v>30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s="1" customFormat="1" ht="18.75" customHeight="1">
      <c r="A16" s="141" t="s">
        <v>89</v>
      </c>
      <c r="B16" s="141" t="s">
        <v>90</v>
      </c>
      <c r="C16" s="141" t="s">
        <v>91</v>
      </c>
      <c r="D16" s="141" t="s">
        <v>92</v>
      </c>
      <c r="E16" s="141" t="s">
        <v>129</v>
      </c>
      <c r="F16" s="143">
        <v>23.148996</v>
      </c>
      <c r="G16" s="143">
        <v>23.148996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s="1" customFormat="1" ht="18.75" customHeight="1">
      <c r="A17" s="141" t="s">
        <v>89</v>
      </c>
      <c r="B17" s="141" t="s">
        <v>90</v>
      </c>
      <c r="C17" s="141" t="s">
        <v>91</v>
      </c>
      <c r="D17" s="141" t="s">
        <v>92</v>
      </c>
      <c r="E17" s="141" t="s">
        <v>306</v>
      </c>
      <c r="F17" s="143">
        <v>8.448</v>
      </c>
      <c r="G17" s="143">
        <v>8.448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s="1" customFormat="1" ht="18.75" customHeight="1">
      <c r="A18" s="141" t="s">
        <v>89</v>
      </c>
      <c r="B18" s="141" t="s">
        <v>90</v>
      </c>
      <c r="C18" s="141" t="s">
        <v>91</v>
      </c>
      <c r="D18" s="141" t="s">
        <v>92</v>
      </c>
      <c r="E18" s="141" t="s">
        <v>115</v>
      </c>
      <c r="F18" s="143">
        <v>106.9716</v>
      </c>
      <c r="G18" s="143">
        <v>106.9716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spans="1:18" s="1" customFormat="1" ht="18.75" customHeight="1">
      <c r="A19" s="141" t="s">
        <v>89</v>
      </c>
      <c r="B19" s="141" t="s">
        <v>90</v>
      </c>
      <c r="C19" s="141" t="s">
        <v>91</v>
      </c>
      <c r="D19" s="141" t="s">
        <v>92</v>
      </c>
      <c r="E19" s="141" t="s">
        <v>307</v>
      </c>
      <c r="F19" s="143">
        <v>50</v>
      </c>
      <c r="G19" s="143"/>
      <c r="H19" s="143"/>
      <c r="I19" s="143"/>
      <c r="J19" s="143"/>
      <c r="K19" s="143"/>
      <c r="L19" s="143"/>
      <c r="M19" s="143"/>
      <c r="N19" s="143"/>
      <c r="O19" s="143">
        <v>50</v>
      </c>
      <c r="P19" s="143"/>
      <c r="Q19" s="143"/>
      <c r="R19" s="143"/>
    </row>
    <row r="20" spans="1:18" s="1" customFormat="1" ht="18.75" customHeight="1">
      <c r="A20" s="141" t="s">
        <v>89</v>
      </c>
      <c r="B20" s="141" t="s">
        <v>90</v>
      </c>
      <c r="C20" s="141" t="s">
        <v>91</v>
      </c>
      <c r="D20" s="141" t="s">
        <v>92</v>
      </c>
      <c r="E20" s="141" t="s">
        <v>308</v>
      </c>
      <c r="F20" s="143">
        <v>36.1968</v>
      </c>
      <c r="G20" s="143">
        <v>36.1968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s="1" customFormat="1" ht="18.75" customHeight="1">
      <c r="A21" s="141" t="s">
        <v>89</v>
      </c>
      <c r="B21" s="141" t="s">
        <v>90</v>
      </c>
      <c r="C21" s="141" t="s">
        <v>91</v>
      </c>
      <c r="D21" s="141" t="s">
        <v>92</v>
      </c>
      <c r="E21" s="141" t="s">
        <v>309</v>
      </c>
      <c r="F21" s="143">
        <v>12.48</v>
      </c>
      <c r="G21" s="143">
        <v>12.48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18" s="1" customFormat="1" ht="18.75" customHeight="1">
      <c r="A22" s="141" t="s">
        <v>89</v>
      </c>
      <c r="B22" s="141" t="s">
        <v>90</v>
      </c>
      <c r="C22" s="141" t="s">
        <v>91</v>
      </c>
      <c r="D22" s="141" t="s">
        <v>92</v>
      </c>
      <c r="E22" s="141" t="s">
        <v>121</v>
      </c>
      <c r="F22" s="143">
        <v>26.6904</v>
      </c>
      <c r="G22" s="143">
        <v>26.6904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s="1" customFormat="1" ht="18.75" customHeight="1">
      <c r="A23" s="141" t="s">
        <v>89</v>
      </c>
      <c r="B23" s="141" t="s">
        <v>90</v>
      </c>
      <c r="C23" s="141" t="s">
        <v>91</v>
      </c>
      <c r="D23" s="141" t="s">
        <v>92</v>
      </c>
      <c r="E23" s="141" t="s">
        <v>310</v>
      </c>
      <c r="F23" s="143">
        <v>11.172</v>
      </c>
      <c r="G23" s="143">
        <v>11.172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s="1" customFormat="1" ht="18.75" customHeight="1">
      <c r="A24" s="141" t="s">
        <v>89</v>
      </c>
      <c r="B24" s="141" t="s">
        <v>90</v>
      </c>
      <c r="C24" s="141" t="s">
        <v>91</v>
      </c>
      <c r="D24" s="141" t="s">
        <v>92</v>
      </c>
      <c r="E24" s="141" t="s">
        <v>311</v>
      </c>
      <c r="F24" s="143">
        <v>5.2727</v>
      </c>
      <c r="G24" s="143">
        <v>5.2727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s="1" customFormat="1" ht="18.75" customHeight="1">
      <c r="A25" s="141" t="s">
        <v>89</v>
      </c>
      <c r="B25" s="141" t="s">
        <v>90</v>
      </c>
      <c r="C25" s="141" t="s">
        <v>91</v>
      </c>
      <c r="D25" s="141" t="s">
        <v>92</v>
      </c>
      <c r="E25" s="141" t="s">
        <v>312</v>
      </c>
      <c r="F25" s="143">
        <v>6.9888</v>
      </c>
      <c r="G25" s="143">
        <v>6.9888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s="1" customFormat="1" ht="18.75" customHeight="1">
      <c r="A26" s="141" t="s">
        <v>89</v>
      </c>
      <c r="B26" s="141" t="s">
        <v>90</v>
      </c>
      <c r="C26" s="141" t="s">
        <v>91</v>
      </c>
      <c r="D26" s="141" t="s">
        <v>92</v>
      </c>
      <c r="E26" s="141" t="s">
        <v>313</v>
      </c>
      <c r="F26" s="143">
        <v>2.9</v>
      </c>
      <c r="G26" s="143">
        <v>2.9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s="1" customFormat="1" ht="18.75" customHeight="1">
      <c r="A27" s="141" t="s">
        <v>93</v>
      </c>
      <c r="B27" s="141" t="s">
        <v>94</v>
      </c>
      <c r="C27" s="141" t="s">
        <v>91</v>
      </c>
      <c r="D27" s="141" t="s">
        <v>92</v>
      </c>
      <c r="E27" s="141" t="s">
        <v>314</v>
      </c>
      <c r="F27" s="143">
        <v>37.921146</v>
      </c>
      <c r="G27" s="143">
        <v>37.921146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18" s="1" customFormat="1" ht="18.75" customHeight="1">
      <c r="A28" s="141" t="s">
        <v>99</v>
      </c>
      <c r="B28" s="141" t="s">
        <v>100</v>
      </c>
      <c r="C28" s="141" t="s">
        <v>101</v>
      </c>
      <c r="D28" s="141" t="s">
        <v>102</v>
      </c>
      <c r="E28" s="141" t="s">
        <v>115</v>
      </c>
      <c r="F28" s="143">
        <v>51.1896</v>
      </c>
      <c r="G28" s="143">
        <v>51.1896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18" s="1" customFormat="1" ht="18.75" customHeight="1">
      <c r="A29" s="141" t="s">
        <v>103</v>
      </c>
      <c r="B29" s="141" t="s">
        <v>104</v>
      </c>
      <c r="C29" s="141" t="s">
        <v>101</v>
      </c>
      <c r="D29" s="141" t="s">
        <v>102</v>
      </c>
      <c r="E29" s="141" t="s">
        <v>299</v>
      </c>
      <c r="F29" s="143">
        <v>0.012</v>
      </c>
      <c r="G29" s="143">
        <v>0.012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18" s="1" customFormat="1" ht="18.75" customHeight="1">
      <c r="A30" s="141" t="s">
        <v>103</v>
      </c>
      <c r="B30" s="141" t="s">
        <v>104</v>
      </c>
      <c r="C30" s="141" t="s">
        <v>101</v>
      </c>
      <c r="D30" s="141" t="s">
        <v>102</v>
      </c>
      <c r="E30" s="141" t="s">
        <v>312</v>
      </c>
      <c r="F30" s="143">
        <v>2.6208</v>
      </c>
      <c r="G30" s="143">
        <v>2.6208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8" s="1" customFormat="1" ht="18.75" customHeight="1">
      <c r="A31" s="141" t="s">
        <v>105</v>
      </c>
      <c r="B31" s="141" t="s">
        <v>104</v>
      </c>
      <c r="C31" s="141" t="s">
        <v>101</v>
      </c>
      <c r="D31" s="141" t="s">
        <v>102</v>
      </c>
      <c r="E31" s="141" t="s">
        <v>303</v>
      </c>
      <c r="F31" s="143">
        <v>15.292211</v>
      </c>
      <c r="G31" s="143">
        <v>15.292211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s="1" customFormat="1" ht="18.75" customHeight="1">
      <c r="A32" s="141" t="s">
        <v>105</v>
      </c>
      <c r="B32" s="141" t="s">
        <v>104</v>
      </c>
      <c r="C32" s="141" t="s">
        <v>101</v>
      </c>
      <c r="D32" s="141" t="s">
        <v>102</v>
      </c>
      <c r="E32" s="141" t="s">
        <v>306</v>
      </c>
      <c r="F32" s="143">
        <v>3.168</v>
      </c>
      <c r="G32" s="143">
        <v>3.168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s="1" customFormat="1" ht="18.75" customHeight="1">
      <c r="A33" s="141" t="s">
        <v>105</v>
      </c>
      <c r="B33" s="141" t="s">
        <v>104</v>
      </c>
      <c r="C33" s="141" t="s">
        <v>101</v>
      </c>
      <c r="D33" s="141" t="s">
        <v>102</v>
      </c>
      <c r="E33" s="141" t="s">
        <v>315</v>
      </c>
      <c r="F33" s="143">
        <v>1.3342</v>
      </c>
      <c r="G33" s="143">
        <v>1.3342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s="1" customFormat="1" ht="18.75" customHeight="1">
      <c r="A34" s="141" t="s">
        <v>105</v>
      </c>
      <c r="B34" s="141" t="s">
        <v>104</v>
      </c>
      <c r="C34" s="141" t="s">
        <v>101</v>
      </c>
      <c r="D34" s="141" t="s">
        <v>102</v>
      </c>
      <c r="E34" s="141" t="s">
        <v>316</v>
      </c>
      <c r="F34" s="143">
        <v>8.0052</v>
      </c>
      <c r="G34" s="143">
        <v>8.0052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s="1" customFormat="1" ht="18.75" customHeight="1">
      <c r="A35" s="141" t="s">
        <v>105</v>
      </c>
      <c r="B35" s="141" t="s">
        <v>104</v>
      </c>
      <c r="C35" s="141" t="s">
        <v>101</v>
      </c>
      <c r="D35" s="141" t="s">
        <v>102</v>
      </c>
      <c r="E35" s="141" t="s">
        <v>302</v>
      </c>
      <c r="F35" s="143">
        <v>2.88</v>
      </c>
      <c r="G35" s="143">
        <v>2.88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s="1" customFormat="1" ht="18.75" customHeight="1">
      <c r="A36" s="141" t="s">
        <v>105</v>
      </c>
      <c r="B36" s="141" t="s">
        <v>104</v>
      </c>
      <c r="C36" s="141" t="s">
        <v>101</v>
      </c>
      <c r="D36" s="141" t="s">
        <v>102</v>
      </c>
      <c r="E36" s="141" t="s">
        <v>313</v>
      </c>
      <c r="F36" s="143">
        <v>4.75</v>
      </c>
      <c r="G36" s="143">
        <v>4.75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s="1" customFormat="1" ht="18.75" customHeight="1">
      <c r="A37" s="141" t="s">
        <v>105</v>
      </c>
      <c r="B37" s="141" t="s">
        <v>104</v>
      </c>
      <c r="C37" s="141" t="s">
        <v>101</v>
      </c>
      <c r="D37" s="141" t="s">
        <v>102</v>
      </c>
      <c r="E37" s="141" t="s">
        <v>317</v>
      </c>
      <c r="F37" s="143">
        <v>0.576</v>
      </c>
      <c r="G37" s="143">
        <v>0.576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s="1" customFormat="1" ht="18.75" customHeight="1">
      <c r="A38" s="141" t="s">
        <v>105</v>
      </c>
      <c r="B38" s="141" t="s">
        <v>104</v>
      </c>
      <c r="C38" s="141" t="s">
        <v>101</v>
      </c>
      <c r="D38" s="141" t="s">
        <v>102</v>
      </c>
      <c r="E38" s="141" t="s">
        <v>311</v>
      </c>
      <c r="F38" s="143">
        <v>3.6052</v>
      </c>
      <c r="G38" s="143">
        <v>3.6052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s="1" customFormat="1" ht="18.75" customHeight="1">
      <c r="A39" s="141" t="s">
        <v>105</v>
      </c>
      <c r="B39" s="141" t="s">
        <v>104</v>
      </c>
      <c r="C39" s="141" t="s">
        <v>101</v>
      </c>
      <c r="D39" s="141" t="s">
        <v>102</v>
      </c>
      <c r="E39" s="141" t="s">
        <v>308</v>
      </c>
      <c r="F39" s="143">
        <v>19.626</v>
      </c>
      <c r="G39" s="143">
        <v>19.626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s="1" customFormat="1" ht="18.75" customHeight="1">
      <c r="A40" s="141" t="s">
        <v>105</v>
      </c>
      <c r="B40" s="141" t="s">
        <v>104</v>
      </c>
      <c r="C40" s="141" t="s">
        <v>101</v>
      </c>
      <c r="D40" s="141" t="s">
        <v>102</v>
      </c>
      <c r="E40" s="141" t="s">
        <v>318</v>
      </c>
      <c r="F40" s="143">
        <v>0.6696</v>
      </c>
      <c r="G40" s="143">
        <v>0.6696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s="1" customFormat="1" ht="18.75" customHeight="1">
      <c r="A41" s="141" t="s">
        <v>105</v>
      </c>
      <c r="B41" s="141" t="s">
        <v>104</v>
      </c>
      <c r="C41" s="141" t="s">
        <v>101</v>
      </c>
      <c r="D41" s="141" t="s">
        <v>102</v>
      </c>
      <c r="E41" s="141" t="s">
        <v>309</v>
      </c>
      <c r="F41" s="143">
        <v>4.68</v>
      </c>
      <c r="G41" s="143">
        <v>4.68</v>
      </c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s="1" customFormat="1" ht="18.75" customHeight="1">
      <c r="A42" s="141" t="s">
        <v>105</v>
      </c>
      <c r="B42" s="141" t="s">
        <v>104</v>
      </c>
      <c r="C42" s="141" t="s">
        <v>101</v>
      </c>
      <c r="D42" s="141" t="s">
        <v>102</v>
      </c>
      <c r="E42" s="141" t="s">
        <v>121</v>
      </c>
      <c r="F42" s="143">
        <v>3.8544</v>
      </c>
      <c r="G42" s="143">
        <v>3.8544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18" s="1" customFormat="1" ht="18.75" customHeight="1">
      <c r="A43" s="141" t="s">
        <v>105</v>
      </c>
      <c r="B43" s="141" t="s">
        <v>104</v>
      </c>
      <c r="C43" s="141" t="s">
        <v>101</v>
      </c>
      <c r="D43" s="141" t="s">
        <v>102</v>
      </c>
      <c r="E43" s="141" t="s">
        <v>319</v>
      </c>
      <c r="F43" s="143">
        <v>0.528</v>
      </c>
      <c r="G43" s="143">
        <v>0.528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s="1" customFormat="1" ht="18.75" customHeight="1">
      <c r="A44" s="141" t="s">
        <v>105</v>
      </c>
      <c r="B44" s="141" t="s">
        <v>104</v>
      </c>
      <c r="C44" s="141" t="s">
        <v>101</v>
      </c>
      <c r="D44" s="141" t="s">
        <v>102</v>
      </c>
      <c r="E44" s="141" t="s">
        <v>320</v>
      </c>
      <c r="F44" s="143">
        <v>6</v>
      </c>
      <c r="G44" s="143">
        <v>6</v>
      </c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s="1" customFormat="1" ht="18.75" customHeight="1">
      <c r="A45" s="141" t="s">
        <v>105</v>
      </c>
      <c r="B45" s="141" t="s">
        <v>104</v>
      </c>
      <c r="C45" s="141" t="s">
        <v>101</v>
      </c>
      <c r="D45" s="141" t="s">
        <v>102</v>
      </c>
      <c r="E45" s="141" t="s">
        <v>321</v>
      </c>
      <c r="F45" s="143">
        <v>5.8224</v>
      </c>
      <c r="G45" s="143">
        <v>5.8224</v>
      </c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s="1" customFormat="1" ht="18.75" customHeight="1">
      <c r="A46" s="141" t="s">
        <v>105</v>
      </c>
      <c r="B46" s="141" t="s">
        <v>104</v>
      </c>
      <c r="C46" s="141" t="s">
        <v>101</v>
      </c>
      <c r="D46" s="141" t="s">
        <v>102</v>
      </c>
      <c r="E46" s="141" t="s">
        <v>322</v>
      </c>
      <c r="F46" s="143">
        <v>0.4992</v>
      </c>
      <c r="G46" s="143">
        <v>0.4992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s="1" customFormat="1" ht="18.75" customHeight="1">
      <c r="A47" s="141" t="s">
        <v>105</v>
      </c>
      <c r="B47" s="141" t="s">
        <v>104</v>
      </c>
      <c r="C47" s="141" t="s">
        <v>101</v>
      </c>
      <c r="D47" s="141" t="s">
        <v>102</v>
      </c>
      <c r="E47" s="141" t="s">
        <v>314</v>
      </c>
      <c r="F47" s="143">
        <v>10.231526</v>
      </c>
      <c r="G47" s="143">
        <v>10.231526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s="1" customFormat="1" ht="18.75" customHeight="1">
      <c r="A48" s="141" t="s">
        <v>105</v>
      </c>
      <c r="B48" s="141" t="s">
        <v>104</v>
      </c>
      <c r="C48" s="141" t="s">
        <v>101</v>
      </c>
      <c r="D48" s="141" t="s">
        <v>102</v>
      </c>
      <c r="E48" s="141" t="s">
        <v>129</v>
      </c>
      <c r="F48" s="143">
        <v>10.24032</v>
      </c>
      <c r="G48" s="143">
        <v>10.24032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s="1" customFormat="1" ht="18.75" customHeight="1">
      <c r="A49" s="141" t="s">
        <v>106</v>
      </c>
      <c r="B49" s="141" t="s">
        <v>107</v>
      </c>
      <c r="C49" s="141" t="s">
        <v>101</v>
      </c>
      <c r="D49" s="141" t="s">
        <v>102</v>
      </c>
      <c r="E49" s="141" t="s">
        <v>301</v>
      </c>
      <c r="F49" s="143">
        <v>60</v>
      </c>
      <c r="G49" s="143"/>
      <c r="H49" s="143"/>
      <c r="I49" s="143"/>
      <c r="J49" s="143"/>
      <c r="K49" s="143">
        <v>60</v>
      </c>
      <c r="L49" s="143"/>
      <c r="M49" s="143"/>
      <c r="N49" s="143"/>
      <c r="O49" s="143"/>
      <c r="P49" s="143"/>
      <c r="Q49" s="143"/>
      <c r="R49" s="143"/>
    </row>
    <row r="50" spans="1:18" s="1" customFormat="1" ht="18.75" customHeight="1">
      <c r="A50" s="141" t="s">
        <v>106</v>
      </c>
      <c r="B50" s="141" t="s">
        <v>107</v>
      </c>
      <c r="C50" s="141" t="s">
        <v>101</v>
      </c>
      <c r="D50" s="141" t="s">
        <v>102</v>
      </c>
      <c r="E50" s="141" t="s">
        <v>307</v>
      </c>
      <c r="F50" s="143">
        <v>160</v>
      </c>
      <c r="G50" s="143">
        <v>160</v>
      </c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s="1" customFormat="1" ht="18.75" customHeight="1">
      <c r="A51" s="141" t="s">
        <v>106</v>
      </c>
      <c r="B51" s="141" t="s">
        <v>107</v>
      </c>
      <c r="C51" s="141" t="s">
        <v>101</v>
      </c>
      <c r="D51" s="141" t="s">
        <v>102</v>
      </c>
      <c r="E51" s="141" t="s">
        <v>310</v>
      </c>
      <c r="F51" s="143">
        <v>5.016</v>
      </c>
      <c r="G51" s="143">
        <v>5.016</v>
      </c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s="1" customFormat="1" ht="18.75" customHeight="1">
      <c r="A52" s="141" t="s">
        <v>106</v>
      </c>
      <c r="B52" s="141" t="s">
        <v>107</v>
      </c>
      <c r="C52" s="141" t="s">
        <v>101</v>
      </c>
      <c r="D52" s="141" t="s">
        <v>102</v>
      </c>
      <c r="E52" s="141" t="s">
        <v>300</v>
      </c>
      <c r="F52" s="143">
        <v>1.56</v>
      </c>
      <c r="G52" s="143">
        <v>1.56</v>
      </c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4" t="s">
        <v>323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1" customFormat="1" ht="13.5" customHeight="1">
      <c r="A2" s="146" t="s">
        <v>324</v>
      </c>
      <c r="S2" s="146" t="s">
        <v>190</v>
      </c>
    </row>
    <row r="3" spans="1:19" s="1" customFormat="1" ht="52.5" customHeight="1">
      <c r="A3" s="147" t="s">
        <v>75</v>
      </c>
      <c r="B3" s="147" t="s">
        <v>204</v>
      </c>
      <c r="C3" s="147" t="s">
        <v>77</v>
      </c>
      <c r="D3" s="147" t="s">
        <v>78</v>
      </c>
      <c r="E3" s="147" t="s">
        <v>325</v>
      </c>
      <c r="F3" s="147" t="s">
        <v>326</v>
      </c>
      <c r="G3" s="147" t="s">
        <v>79</v>
      </c>
      <c r="H3" s="147" t="s">
        <v>191</v>
      </c>
      <c r="I3" s="147" t="s">
        <v>192</v>
      </c>
      <c r="J3" s="147" t="s">
        <v>193</v>
      </c>
      <c r="K3" s="147" t="s">
        <v>194</v>
      </c>
      <c r="L3" s="147" t="s">
        <v>195</v>
      </c>
      <c r="M3" s="147" t="s">
        <v>196</v>
      </c>
      <c r="N3" s="147" t="s">
        <v>197</v>
      </c>
      <c r="O3" s="147" t="s">
        <v>198</v>
      </c>
      <c r="P3" s="147" t="s">
        <v>199</v>
      </c>
      <c r="Q3" s="147" t="s">
        <v>200</v>
      </c>
      <c r="R3" s="148"/>
      <c r="S3" s="148"/>
    </row>
    <row r="4" spans="1:19" s="1" customFormat="1" ht="26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7"/>
      <c r="M4" s="147"/>
      <c r="N4" s="147"/>
      <c r="O4" s="147"/>
      <c r="P4" s="148"/>
      <c r="Q4" s="148" t="s">
        <v>10</v>
      </c>
      <c r="R4" s="148" t="s">
        <v>11</v>
      </c>
      <c r="S4" s="148" t="s">
        <v>201</v>
      </c>
    </row>
    <row r="5" spans="1:19" s="1" customFormat="1" ht="18.75" customHeight="1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  <c r="O5" s="149">
        <v>15</v>
      </c>
      <c r="P5" s="149">
        <v>16</v>
      </c>
      <c r="Q5" s="149">
        <v>17</v>
      </c>
      <c r="R5" s="149">
        <v>18</v>
      </c>
      <c r="S5" s="149">
        <v>19</v>
      </c>
    </row>
    <row r="6" spans="1:19" s="1" customFormat="1" ht="18.75" customHeight="1">
      <c r="A6" s="150"/>
      <c r="B6" s="150"/>
      <c r="C6" s="150"/>
      <c r="D6" s="151" t="s">
        <v>9</v>
      </c>
      <c r="E6" s="150"/>
      <c r="F6" s="150"/>
      <c r="G6" s="152">
        <v>81.82</v>
      </c>
      <c r="H6" s="152">
        <v>81.82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1" customFormat="1" ht="18.75" customHeight="1">
      <c r="A7" s="150"/>
      <c r="B7" s="150"/>
      <c r="C7" s="150" t="s">
        <v>85</v>
      </c>
      <c r="D7" s="150" t="s">
        <v>86</v>
      </c>
      <c r="E7" s="150"/>
      <c r="F7" s="150"/>
      <c r="G7" s="152">
        <v>81.82</v>
      </c>
      <c r="H7" s="152">
        <v>81.82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s="1" customFormat="1" ht="18.75" customHeight="1">
      <c r="A8" s="150"/>
      <c r="B8" s="150"/>
      <c r="C8" s="150" t="s">
        <v>87</v>
      </c>
      <c r="D8" s="150" t="s">
        <v>88</v>
      </c>
      <c r="E8" s="150"/>
      <c r="F8" s="150"/>
      <c r="G8" s="152">
        <v>81.82</v>
      </c>
      <c r="H8" s="152">
        <v>81.82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s="1" customFormat="1" ht="18.75" customHeight="1">
      <c r="A9" s="150" t="s">
        <v>89</v>
      </c>
      <c r="B9" s="150" t="s">
        <v>90</v>
      </c>
      <c r="C9" s="150" t="s">
        <v>91</v>
      </c>
      <c r="D9" s="150" t="s">
        <v>92</v>
      </c>
      <c r="E9" s="150" t="s">
        <v>327</v>
      </c>
      <c r="F9" s="150" t="s">
        <v>328</v>
      </c>
      <c r="G9" s="152">
        <v>6.48</v>
      </c>
      <c r="H9" s="152">
        <v>6.48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s="1" customFormat="1" ht="18.75" customHeight="1">
      <c r="A10" s="150" t="s">
        <v>95</v>
      </c>
      <c r="B10" s="150" t="s">
        <v>96</v>
      </c>
      <c r="C10" s="150" t="s">
        <v>91</v>
      </c>
      <c r="D10" s="150" t="s">
        <v>92</v>
      </c>
      <c r="E10" s="150" t="s">
        <v>329</v>
      </c>
      <c r="F10" s="150" t="s">
        <v>330</v>
      </c>
      <c r="G10" s="152">
        <v>5.67</v>
      </c>
      <c r="H10" s="152">
        <v>5.67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s="1" customFormat="1" ht="18.75" customHeight="1">
      <c r="A11" s="150" t="s">
        <v>95</v>
      </c>
      <c r="B11" s="150" t="s">
        <v>96</v>
      </c>
      <c r="C11" s="150" t="s">
        <v>91</v>
      </c>
      <c r="D11" s="150" t="s">
        <v>92</v>
      </c>
      <c r="E11" s="150" t="s">
        <v>331</v>
      </c>
      <c r="F11" s="150" t="s">
        <v>332</v>
      </c>
      <c r="G11" s="152">
        <v>3.6</v>
      </c>
      <c r="H11" s="152">
        <v>3.6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1" customFormat="1" ht="18.75" customHeight="1">
      <c r="A12" s="150" t="s">
        <v>97</v>
      </c>
      <c r="B12" s="150" t="s">
        <v>98</v>
      </c>
      <c r="C12" s="150" t="s">
        <v>91</v>
      </c>
      <c r="D12" s="150" t="s">
        <v>92</v>
      </c>
      <c r="E12" s="150" t="s">
        <v>331</v>
      </c>
      <c r="F12" s="150" t="s">
        <v>333</v>
      </c>
      <c r="G12" s="152">
        <v>15</v>
      </c>
      <c r="H12" s="152">
        <v>15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s="1" customFormat="1" ht="18.75" customHeight="1">
      <c r="A13" s="150" t="s">
        <v>97</v>
      </c>
      <c r="B13" s="150" t="s">
        <v>98</v>
      </c>
      <c r="C13" s="150" t="s">
        <v>91</v>
      </c>
      <c r="D13" s="150" t="s">
        <v>92</v>
      </c>
      <c r="E13" s="150" t="s">
        <v>329</v>
      </c>
      <c r="F13" s="150" t="s">
        <v>334</v>
      </c>
      <c r="G13" s="152">
        <v>18.81</v>
      </c>
      <c r="H13" s="152">
        <v>18.81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s="1" customFormat="1" ht="18.75" customHeight="1">
      <c r="A14" s="150" t="s">
        <v>97</v>
      </c>
      <c r="B14" s="150" t="s">
        <v>98</v>
      </c>
      <c r="C14" s="150" t="s">
        <v>91</v>
      </c>
      <c r="D14" s="150" t="s">
        <v>92</v>
      </c>
      <c r="E14" s="150" t="s">
        <v>331</v>
      </c>
      <c r="F14" s="150" t="s">
        <v>335</v>
      </c>
      <c r="G14" s="152">
        <v>6.13</v>
      </c>
      <c r="H14" s="152">
        <v>6.13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s="1" customFormat="1" ht="18.75" customHeight="1">
      <c r="A15" s="150" t="s">
        <v>97</v>
      </c>
      <c r="B15" s="150" t="s">
        <v>98</v>
      </c>
      <c r="C15" s="150" t="s">
        <v>91</v>
      </c>
      <c r="D15" s="150" t="s">
        <v>92</v>
      </c>
      <c r="E15" s="150" t="s">
        <v>331</v>
      </c>
      <c r="F15" s="150" t="s">
        <v>336</v>
      </c>
      <c r="G15" s="152">
        <v>10.8</v>
      </c>
      <c r="H15" s="152">
        <v>10.8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19" s="1" customFormat="1" ht="18.75" customHeight="1">
      <c r="A16" s="150" t="s">
        <v>97</v>
      </c>
      <c r="B16" s="150" t="s">
        <v>98</v>
      </c>
      <c r="C16" s="150" t="s">
        <v>91</v>
      </c>
      <c r="D16" s="150" t="s">
        <v>92</v>
      </c>
      <c r="E16" s="150" t="s">
        <v>329</v>
      </c>
      <c r="F16" s="150" t="s">
        <v>337</v>
      </c>
      <c r="G16" s="152">
        <v>5.5</v>
      </c>
      <c r="H16" s="152">
        <v>5.5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s="1" customFormat="1" ht="18.75" customHeight="1">
      <c r="A17" s="150" t="s">
        <v>97</v>
      </c>
      <c r="B17" s="150" t="s">
        <v>98</v>
      </c>
      <c r="C17" s="150" t="s">
        <v>91</v>
      </c>
      <c r="D17" s="150" t="s">
        <v>92</v>
      </c>
      <c r="E17" s="150" t="s">
        <v>338</v>
      </c>
      <c r="F17" s="150" t="s">
        <v>339</v>
      </c>
      <c r="G17" s="152">
        <v>3.33</v>
      </c>
      <c r="H17" s="152">
        <v>3.33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1" customFormat="1" ht="18.75" customHeight="1">
      <c r="A18" s="150" t="s">
        <v>97</v>
      </c>
      <c r="B18" s="150" t="s">
        <v>98</v>
      </c>
      <c r="C18" s="150" t="s">
        <v>91</v>
      </c>
      <c r="D18" s="150" t="s">
        <v>92</v>
      </c>
      <c r="E18" s="150" t="s">
        <v>329</v>
      </c>
      <c r="F18" s="150" t="s">
        <v>340</v>
      </c>
      <c r="G18" s="152">
        <v>3.5</v>
      </c>
      <c r="H18" s="152">
        <v>3.5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s="1" customFormat="1" ht="18.75" customHeight="1">
      <c r="A19" s="150" t="s">
        <v>97</v>
      </c>
      <c r="B19" s="150" t="s">
        <v>98</v>
      </c>
      <c r="C19" s="150" t="s">
        <v>91</v>
      </c>
      <c r="D19" s="150" t="s">
        <v>92</v>
      </c>
      <c r="E19" s="150" t="s">
        <v>329</v>
      </c>
      <c r="F19" s="150" t="s">
        <v>341</v>
      </c>
      <c r="G19" s="152">
        <v>3</v>
      </c>
      <c r="H19" s="152">
        <v>3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53" t="s">
        <v>342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1" customFormat="1" ht="15.75" customHeight="1">
      <c r="A2" s="155" t="s">
        <v>343</v>
      </c>
      <c r="N2" s="155" t="s">
        <v>344</v>
      </c>
    </row>
    <row r="3" spans="1:14" s="1" customFormat="1" ht="30" customHeight="1">
      <c r="A3" s="156" t="s">
        <v>345</v>
      </c>
      <c r="B3" s="156" t="s">
        <v>78</v>
      </c>
      <c r="C3" s="156" t="s">
        <v>6</v>
      </c>
      <c r="D3" s="156" t="s">
        <v>346</v>
      </c>
      <c r="E3" s="156" t="s">
        <v>347</v>
      </c>
      <c r="F3" s="156" t="s">
        <v>348</v>
      </c>
      <c r="G3" s="156" t="s">
        <v>349</v>
      </c>
      <c r="H3" s="156" t="s">
        <v>350</v>
      </c>
      <c r="I3" s="156" t="s">
        <v>351</v>
      </c>
      <c r="J3" s="156" t="s">
        <v>352</v>
      </c>
      <c r="K3" s="156" t="s">
        <v>353</v>
      </c>
      <c r="L3" s="156" t="s">
        <v>354</v>
      </c>
      <c r="M3" s="156"/>
      <c r="N3" s="156"/>
    </row>
    <row r="4" spans="1:14" s="1" customFormat="1" ht="4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 t="s">
        <v>355</v>
      </c>
      <c r="M4" s="156" t="s">
        <v>356</v>
      </c>
      <c r="N4" s="156" t="s">
        <v>357</v>
      </c>
    </row>
    <row r="5" spans="1:14" s="1" customFormat="1" ht="16.5" customHeight="1">
      <c r="A5" s="157">
        <v>1</v>
      </c>
      <c r="B5" s="157">
        <v>2</v>
      </c>
      <c r="C5" s="157">
        <v>3</v>
      </c>
      <c r="D5" s="157">
        <v>4</v>
      </c>
      <c r="E5" s="157">
        <v>5</v>
      </c>
      <c r="F5" s="157">
        <v>6</v>
      </c>
      <c r="G5" s="157">
        <v>7</v>
      </c>
      <c r="H5" s="157">
        <v>8</v>
      </c>
      <c r="I5" s="157">
        <v>9</v>
      </c>
      <c r="J5" s="157">
        <v>10</v>
      </c>
      <c r="K5" s="157">
        <v>11</v>
      </c>
      <c r="L5" s="157">
        <v>12</v>
      </c>
      <c r="M5" s="157">
        <v>13</v>
      </c>
      <c r="N5" s="157">
        <v>14</v>
      </c>
    </row>
    <row r="6" spans="1:14" s="1" customFormat="1" ht="18.75" customHeight="1">
      <c r="A6" s="158"/>
      <c r="B6" s="158"/>
      <c r="C6" s="158"/>
      <c r="D6" s="158"/>
      <c r="E6" s="158"/>
      <c r="F6" s="158"/>
      <c r="G6" s="158"/>
      <c r="H6" s="158"/>
      <c r="I6" s="159"/>
      <c r="J6" s="159"/>
      <c r="K6" s="158"/>
      <c r="L6" s="160"/>
      <c r="M6" s="160"/>
      <c r="N6" s="160"/>
    </row>
    <row r="7" s="1" customFormat="1" ht="12.75"/>
    <row r="8" s="1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61" t="s">
        <v>358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" customFormat="1" ht="17.25" customHeight="1">
      <c r="A2" s="162" t="s">
        <v>359</v>
      </c>
      <c r="K2" s="162"/>
      <c r="L2" s="162"/>
      <c r="M2" s="162"/>
      <c r="N2" s="162" t="s">
        <v>344</v>
      </c>
    </row>
    <row r="3" spans="1:14" s="1" customFormat="1" ht="27" customHeight="1">
      <c r="A3" s="163" t="s">
        <v>345</v>
      </c>
      <c r="B3" s="163" t="s">
        <v>78</v>
      </c>
      <c r="C3" s="163" t="s">
        <v>360</v>
      </c>
      <c r="D3" s="163" t="s">
        <v>6</v>
      </c>
      <c r="E3" s="163" t="s">
        <v>361</v>
      </c>
      <c r="F3" s="163" t="s">
        <v>362</v>
      </c>
      <c r="G3" s="163" t="s">
        <v>363</v>
      </c>
      <c r="H3" s="163" t="s">
        <v>349</v>
      </c>
      <c r="I3" s="163" t="s">
        <v>350</v>
      </c>
      <c r="J3" s="163" t="s">
        <v>364</v>
      </c>
      <c r="K3" s="163" t="s">
        <v>348</v>
      </c>
      <c r="L3" s="163" t="s">
        <v>365</v>
      </c>
      <c r="M3" s="164"/>
      <c r="N3" s="164"/>
    </row>
    <row r="4" spans="1:14" s="1" customFormat="1" ht="23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 t="s">
        <v>366</v>
      </c>
      <c r="M4" s="164" t="s">
        <v>367</v>
      </c>
      <c r="N4" s="164" t="s">
        <v>368</v>
      </c>
    </row>
    <row r="5" spans="1:14" s="1" customFormat="1" ht="15.75" customHeight="1">
      <c r="A5" s="165">
        <v>1</v>
      </c>
      <c r="B5" s="165">
        <v>2</v>
      </c>
      <c r="C5" s="165">
        <v>3</v>
      </c>
      <c r="D5" s="165">
        <v>4</v>
      </c>
      <c r="E5" s="165">
        <v>5</v>
      </c>
      <c r="F5" s="165">
        <v>6</v>
      </c>
      <c r="G5" s="165">
        <v>7</v>
      </c>
      <c r="H5" s="165">
        <v>8</v>
      </c>
      <c r="I5" s="165">
        <v>9</v>
      </c>
      <c r="J5" s="165">
        <v>10</v>
      </c>
      <c r="K5" s="165">
        <v>11</v>
      </c>
      <c r="L5" s="165">
        <v>12</v>
      </c>
      <c r="M5" s="165">
        <v>13</v>
      </c>
      <c r="N5" s="165">
        <v>14</v>
      </c>
    </row>
    <row r="6" spans="1:14" s="1" customFormat="1" ht="16.5" customHeight="1">
      <c r="A6" s="166"/>
      <c r="B6" s="167" t="s">
        <v>9</v>
      </c>
      <c r="C6" s="166"/>
      <c r="D6" s="166"/>
      <c r="E6" s="166"/>
      <c r="F6" s="168"/>
      <c r="G6" s="168">
        <v>314900</v>
      </c>
      <c r="H6" s="166"/>
      <c r="I6" s="166"/>
      <c r="J6" s="166"/>
      <c r="K6" s="166"/>
      <c r="L6" s="166"/>
      <c r="M6" s="166"/>
      <c r="N6" s="166"/>
    </row>
    <row r="7" spans="1:14" s="1" customFormat="1" ht="16.5" customHeight="1">
      <c r="A7" s="166" t="s">
        <v>85</v>
      </c>
      <c r="B7" s="166" t="s">
        <v>86</v>
      </c>
      <c r="C7" s="166"/>
      <c r="D7" s="166"/>
      <c r="E7" s="166"/>
      <c r="F7" s="168"/>
      <c r="G7" s="168">
        <v>314900</v>
      </c>
      <c r="H7" s="166"/>
      <c r="I7" s="166"/>
      <c r="J7" s="166"/>
      <c r="K7" s="166"/>
      <c r="L7" s="166"/>
      <c r="M7" s="166"/>
      <c r="N7" s="166"/>
    </row>
    <row r="8" spans="1:14" s="1" customFormat="1" ht="16.5" customHeight="1">
      <c r="A8" s="166" t="s">
        <v>87</v>
      </c>
      <c r="B8" s="166" t="s">
        <v>88</v>
      </c>
      <c r="C8" s="166"/>
      <c r="D8" s="166"/>
      <c r="E8" s="166"/>
      <c r="F8" s="168"/>
      <c r="G8" s="168">
        <v>314900</v>
      </c>
      <c r="H8" s="166"/>
      <c r="I8" s="166"/>
      <c r="J8" s="166"/>
      <c r="K8" s="166"/>
      <c r="L8" s="166"/>
      <c r="M8" s="166"/>
      <c r="N8" s="166"/>
    </row>
    <row r="9" spans="1:14" s="1" customFormat="1" ht="16.5" customHeight="1">
      <c r="A9" s="166" t="s">
        <v>91</v>
      </c>
      <c r="B9" s="166" t="s">
        <v>92</v>
      </c>
      <c r="C9" s="166" t="s">
        <v>369</v>
      </c>
      <c r="D9" s="166" t="s">
        <v>314</v>
      </c>
      <c r="E9" s="166" t="s">
        <v>370</v>
      </c>
      <c r="F9" s="168">
        <v>1</v>
      </c>
      <c r="G9" s="168">
        <v>20000</v>
      </c>
      <c r="H9" s="166" t="s">
        <v>371</v>
      </c>
      <c r="I9" s="166" t="s">
        <v>372</v>
      </c>
      <c r="J9" s="166" t="s">
        <v>373</v>
      </c>
      <c r="K9" s="166" t="s">
        <v>374</v>
      </c>
      <c r="L9" s="166" t="s">
        <v>375</v>
      </c>
      <c r="M9" s="166" t="s">
        <v>376</v>
      </c>
      <c r="N9" s="166" t="s">
        <v>377</v>
      </c>
    </row>
    <row r="10" spans="1:14" s="1" customFormat="1" ht="16.5" customHeight="1">
      <c r="A10" s="166" t="s">
        <v>91</v>
      </c>
      <c r="B10" s="166" t="s">
        <v>92</v>
      </c>
      <c r="C10" s="166" t="s">
        <v>378</v>
      </c>
      <c r="D10" s="166" t="s">
        <v>314</v>
      </c>
      <c r="E10" s="166" t="s">
        <v>379</v>
      </c>
      <c r="F10" s="168">
        <v>87</v>
      </c>
      <c r="G10" s="168">
        <v>194900</v>
      </c>
      <c r="H10" s="166" t="s">
        <v>371</v>
      </c>
      <c r="I10" s="166" t="s">
        <v>372</v>
      </c>
      <c r="J10" s="166" t="s">
        <v>373</v>
      </c>
      <c r="K10" s="166" t="s">
        <v>374</v>
      </c>
      <c r="L10" s="166" t="s">
        <v>380</v>
      </c>
      <c r="M10" s="166"/>
      <c r="N10" s="166" t="s">
        <v>381</v>
      </c>
    </row>
    <row r="11" spans="1:14" s="1" customFormat="1" ht="16.5" customHeight="1">
      <c r="A11" s="166" t="s">
        <v>91</v>
      </c>
      <c r="B11" s="166" t="s">
        <v>92</v>
      </c>
      <c r="C11" s="166" t="s">
        <v>369</v>
      </c>
      <c r="D11" s="166" t="s">
        <v>314</v>
      </c>
      <c r="E11" s="166" t="s">
        <v>382</v>
      </c>
      <c r="F11" s="168">
        <v>1</v>
      </c>
      <c r="G11" s="168">
        <v>100000</v>
      </c>
      <c r="H11" s="166" t="s">
        <v>371</v>
      </c>
      <c r="I11" s="166" t="s">
        <v>372</v>
      </c>
      <c r="J11" s="166" t="s">
        <v>373</v>
      </c>
      <c r="K11" s="166" t="s">
        <v>374</v>
      </c>
      <c r="L11" s="166" t="s">
        <v>375</v>
      </c>
      <c r="M11" s="166" t="s">
        <v>383</v>
      </c>
      <c r="N11" s="166" t="s">
        <v>384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69" t="s">
        <v>385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s="1" customFormat="1" ht="15.75" customHeight="1">
      <c r="A2" s="171" t="s">
        <v>386</v>
      </c>
      <c r="S2" s="171" t="s">
        <v>387</v>
      </c>
    </row>
    <row r="3" spans="1:19" s="1" customFormat="1" ht="30" customHeight="1">
      <c r="A3" s="172" t="s">
        <v>345</v>
      </c>
      <c r="B3" s="172" t="s">
        <v>78</v>
      </c>
      <c r="C3" s="172" t="s">
        <v>6</v>
      </c>
      <c r="D3" s="172" t="s">
        <v>364</v>
      </c>
      <c r="E3" s="172" t="s">
        <v>388</v>
      </c>
      <c r="F3" s="172" t="s">
        <v>389</v>
      </c>
      <c r="G3" s="172" t="s">
        <v>390</v>
      </c>
      <c r="H3" s="172" t="s">
        <v>391</v>
      </c>
      <c r="I3" s="172" t="s">
        <v>392</v>
      </c>
      <c r="J3" s="172" t="s">
        <v>352</v>
      </c>
      <c r="K3" s="172" t="s">
        <v>393</v>
      </c>
      <c r="L3" s="172" t="s">
        <v>394</v>
      </c>
      <c r="M3" s="172" t="s">
        <v>395</v>
      </c>
      <c r="N3" s="172" t="s">
        <v>396</v>
      </c>
      <c r="O3" s="172"/>
      <c r="P3" s="172"/>
      <c r="Q3" s="172"/>
      <c r="R3" s="172"/>
      <c r="S3" s="172"/>
    </row>
    <row r="4" spans="1:19" s="1" customFormat="1" ht="30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 t="s">
        <v>352</v>
      </c>
      <c r="O4" s="172" t="s">
        <v>397</v>
      </c>
      <c r="P4" s="172" t="s">
        <v>348</v>
      </c>
      <c r="Q4" s="172" t="s">
        <v>349</v>
      </c>
      <c r="R4" s="172" t="s">
        <v>350</v>
      </c>
      <c r="S4" s="172" t="s">
        <v>398</v>
      </c>
    </row>
    <row r="5" spans="1:19" s="1" customFormat="1" ht="16.5" customHeight="1">
      <c r="A5" s="173">
        <v>1</v>
      </c>
      <c r="B5" s="173">
        <v>2</v>
      </c>
      <c r="C5" s="173">
        <v>3</v>
      </c>
      <c r="D5" s="173">
        <v>4</v>
      </c>
      <c r="E5" s="173">
        <v>5</v>
      </c>
      <c r="F5" s="173">
        <v>6</v>
      </c>
      <c r="G5" s="173">
        <v>7</v>
      </c>
      <c r="H5" s="173">
        <v>8</v>
      </c>
      <c r="I5" s="173">
        <v>9</v>
      </c>
      <c r="J5" s="173">
        <v>10</v>
      </c>
      <c r="K5" s="173">
        <v>11</v>
      </c>
      <c r="L5" s="173">
        <v>12</v>
      </c>
      <c r="M5" s="173">
        <v>13</v>
      </c>
      <c r="N5" s="173">
        <v>14</v>
      </c>
      <c r="O5" s="173">
        <v>15</v>
      </c>
      <c r="P5" s="173">
        <v>16</v>
      </c>
      <c r="Q5" s="173">
        <v>17</v>
      </c>
      <c r="R5" s="173">
        <v>18</v>
      </c>
      <c r="S5" s="173">
        <v>19</v>
      </c>
    </row>
    <row r="6" spans="1:19" s="1" customFormat="1" ht="21.75" customHeight="1">
      <c r="A6" s="174"/>
      <c r="B6" s="174"/>
      <c r="C6" s="174"/>
      <c r="D6" s="174"/>
      <c r="E6" s="174"/>
      <c r="F6" s="174"/>
      <c r="G6" s="175"/>
      <c r="H6" s="175"/>
      <c r="I6" s="175"/>
      <c r="J6" s="175"/>
      <c r="K6" s="175"/>
      <c r="L6" s="174"/>
      <c r="M6" s="174"/>
      <c r="N6" s="175"/>
      <c r="O6" s="175"/>
      <c r="P6" s="174"/>
      <c r="Q6" s="174"/>
      <c r="R6" s="174"/>
      <c r="S6" s="175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S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4" t="s">
        <v>74</v>
      </c>
      <c r="I2" s="24" t="s">
        <v>3</v>
      </c>
    </row>
    <row r="3" spans="1:9" s="1" customFormat="1" ht="45" customHeight="1">
      <c r="A3" s="25" t="s">
        <v>75</v>
      </c>
      <c r="B3" s="25" t="s">
        <v>76</v>
      </c>
      <c r="C3" s="25" t="s">
        <v>77</v>
      </c>
      <c r="D3" s="25" t="s">
        <v>78</v>
      </c>
      <c r="E3" s="25" t="s">
        <v>79</v>
      </c>
      <c r="F3" s="25" t="s">
        <v>80</v>
      </c>
      <c r="G3" s="25" t="s">
        <v>81</v>
      </c>
      <c r="H3" s="25"/>
      <c r="I3" s="25" t="s">
        <v>82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83</v>
      </c>
      <c r="H4" s="26" t="s">
        <v>84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9" t="s">
        <v>9</v>
      </c>
      <c r="E6" s="30">
        <v>760.852266</v>
      </c>
      <c r="F6" s="30">
        <v>623.229594</v>
      </c>
      <c r="G6" s="30">
        <v>55.802672</v>
      </c>
      <c r="H6" s="30">
        <v>81.82</v>
      </c>
      <c r="I6" s="30"/>
    </row>
    <row r="7" spans="1:9" s="1" customFormat="1" ht="19.5" customHeight="1">
      <c r="A7" s="28"/>
      <c r="B7" s="28"/>
      <c r="C7" s="28" t="s">
        <v>85</v>
      </c>
      <c r="D7" s="28" t="s">
        <v>86</v>
      </c>
      <c r="E7" s="30">
        <v>760.852266</v>
      </c>
      <c r="F7" s="30">
        <v>623.229594</v>
      </c>
      <c r="G7" s="30">
        <v>55.802672</v>
      </c>
      <c r="H7" s="30">
        <v>81.82</v>
      </c>
      <c r="I7" s="30"/>
    </row>
    <row r="8" spans="1:9" s="1" customFormat="1" ht="19.5" customHeight="1">
      <c r="A8" s="28"/>
      <c r="B8" s="28"/>
      <c r="C8" s="28" t="s">
        <v>87</v>
      </c>
      <c r="D8" s="28" t="s">
        <v>88</v>
      </c>
      <c r="E8" s="30">
        <v>760.852266</v>
      </c>
      <c r="F8" s="30">
        <v>623.229594</v>
      </c>
      <c r="G8" s="30">
        <v>55.802672</v>
      </c>
      <c r="H8" s="30">
        <v>81.82</v>
      </c>
      <c r="I8" s="30"/>
    </row>
    <row r="9" spans="1:9" s="1" customFormat="1" ht="19.5" customHeight="1">
      <c r="A9" s="28" t="s">
        <v>89</v>
      </c>
      <c r="B9" s="28" t="s">
        <v>90</v>
      </c>
      <c r="C9" s="28" t="s">
        <v>91</v>
      </c>
      <c r="D9" s="28" t="s">
        <v>92</v>
      </c>
      <c r="E9" s="30">
        <v>325.430463</v>
      </c>
      <c r="F9" s="30">
        <v>316.050463</v>
      </c>
      <c r="G9" s="30">
        <v>2.9</v>
      </c>
      <c r="H9" s="30">
        <v>6.48</v>
      </c>
      <c r="I9" s="30"/>
    </row>
    <row r="10" spans="1:9" s="1" customFormat="1" ht="19.5" customHeight="1">
      <c r="A10" s="28" t="s">
        <v>93</v>
      </c>
      <c r="B10" s="28" t="s">
        <v>94</v>
      </c>
      <c r="C10" s="28" t="s">
        <v>91</v>
      </c>
      <c r="D10" s="28" t="s">
        <v>92</v>
      </c>
      <c r="E10" s="30">
        <v>37.921146</v>
      </c>
      <c r="F10" s="30"/>
      <c r="G10" s="30">
        <v>37.921146</v>
      </c>
      <c r="H10" s="30"/>
      <c r="I10" s="30"/>
    </row>
    <row r="11" spans="1:9" s="1" customFormat="1" ht="19.5" customHeight="1">
      <c r="A11" s="28" t="s">
        <v>95</v>
      </c>
      <c r="B11" s="28" t="s">
        <v>96</v>
      </c>
      <c r="C11" s="28" t="s">
        <v>91</v>
      </c>
      <c r="D11" s="28" t="s">
        <v>92</v>
      </c>
      <c r="E11" s="30">
        <v>9.27</v>
      </c>
      <c r="F11" s="30"/>
      <c r="G11" s="30"/>
      <c r="H11" s="30">
        <v>9.27</v>
      </c>
      <c r="I11" s="30"/>
    </row>
    <row r="12" spans="1:9" s="1" customFormat="1" ht="19.5" customHeight="1">
      <c r="A12" s="28" t="s">
        <v>97</v>
      </c>
      <c r="B12" s="28" t="s">
        <v>98</v>
      </c>
      <c r="C12" s="28" t="s">
        <v>91</v>
      </c>
      <c r="D12" s="28" t="s">
        <v>92</v>
      </c>
      <c r="E12" s="30">
        <v>66.07</v>
      </c>
      <c r="F12" s="30"/>
      <c r="G12" s="30"/>
      <c r="H12" s="30">
        <v>66.07</v>
      </c>
      <c r="I12" s="30"/>
    </row>
    <row r="13" spans="1:9" s="1" customFormat="1" ht="19.5" customHeight="1">
      <c r="A13" s="28" t="s">
        <v>99</v>
      </c>
      <c r="B13" s="28" t="s">
        <v>100</v>
      </c>
      <c r="C13" s="28" t="s">
        <v>101</v>
      </c>
      <c r="D13" s="28" t="s">
        <v>102</v>
      </c>
      <c r="E13" s="30">
        <v>51.1896</v>
      </c>
      <c r="F13" s="30">
        <v>51.1896</v>
      </c>
      <c r="G13" s="30"/>
      <c r="H13" s="30"/>
      <c r="I13" s="30"/>
    </row>
    <row r="14" spans="1:9" s="1" customFormat="1" ht="19.5" customHeight="1">
      <c r="A14" s="28" t="s">
        <v>103</v>
      </c>
      <c r="B14" s="28" t="s">
        <v>104</v>
      </c>
      <c r="C14" s="28" t="s">
        <v>101</v>
      </c>
      <c r="D14" s="28" t="s">
        <v>102</v>
      </c>
      <c r="E14" s="30">
        <v>2.6328</v>
      </c>
      <c r="F14" s="30">
        <v>2.6328</v>
      </c>
      <c r="G14" s="30"/>
      <c r="H14" s="30"/>
      <c r="I14" s="30"/>
    </row>
    <row r="15" spans="1:9" s="1" customFormat="1" ht="19.5" customHeight="1">
      <c r="A15" s="28" t="s">
        <v>105</v>
      </c>
      <c r="B15" s="28" t="s">
        <v>104</v>
      </c>
      <c r="C15" s="28" t="s">
        <v>101</v>
      </c>
      <c r="D15" s="28" t="s">
        <v>102</v>
      </c>
      <c r="E15" s="30">
        <v>101.762257</v>
      </c>
      <c r="F15" s="30">
        <v>86.780731</v>
      </c>
      <c r="G15" s="30">
        <v>14.981526</v>
      </c>
      <c r="H15" s="30"/>
      <c r="I15" s="30"/>
    </row>
    <row r="16" spans="1:9" s="1" customFormat="1" ht="19.5" customHeight="1">
      <c r="A16" s="28" t="s">
        <v>106</v>
      </c>
      <c r="B16" s="28" t="s">
        <v>107</v>
      </c>
      <c r="C16" s="28" t="s">
        <v>101</v>
      </c>
      <c r="D16" s="28" t="s">
        <v>102</v>
      </c>
      <c r="E16" s="30">
        <v>166.576</v>
      </c>
      <c r="F16" s="30">
        <v>166.576</v>
      </c>
      <c r="G16" s="30"/>
      <c r="H16" s="30"/>
      <c r="I16" s="3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>
      <c r="A1" s="176" t="s">
        <v>399</v>
      </c>
      <c r="B1" s="176" t="s">
        <v>399</v>
      </c>
    </row>
    <row r="2" spans="1:7" s="1" customFormat="1" ht="12.75">
      <c r="A2" s="177"/>
      <c r="B2" s="177"/>
      <c r="C2" s="177" t="s">
        <v>85</v>
      </c>
      <c r="D2" s="177"/>
      <c r="E2" s="177"/>
      <c r="F2" s="177"/>
      <c r="G2" s="177">
        <v>600.852266</v>
      </c>
    </row>
    <row r="3" spans="1:7" s="1" customFormat="1" ht="12.75">
      <c r="A3" s="177" t="s">
        <v>400</v>
      </c>
      <c r="B3" s="177" t="s">
        <v>401</v>
      </c>
      <c r="C3" s="177" t="s">
        <v>85</v>
      </c>
      <c r="D3" s="177" t="s">
        <v>402</v>
      </c>
      <c r="E3" s="177" t="s">
        <v>403</v>
      </c>
      <c r="F3" s="177" t="s">
        <v>404</v>
      </c>
      <c r="G3" s="177">
        <v>5.5</v>
      </c>
    </row>
    <row r="4" spans="1:7" s="1" customFormat="1" ht="12.75">
      <c r="A4" s="177" t="s">
        <v>400</v>
      </c>
      <c r="B4" s="177" t="s">
        <v>401</v>
      </c>
      <c r="C4" s="177" t="s">
        <v>85</v>
      </c>
      <c r="D4" s="177" t="s">
        <v>373</v>
      </c>
      <c r="E4" s="177" t="s">
        <v>405</v>
      </c>
      <c r="F4" s="177" t="s">
        <v>406</v>
      </c>
      <c r="G4" s="177">
        <v>0.5</v>
      </c>
    </row>
    <row r="5" spans="1:7" s="1" customFormat="1" ht="12.75">
      <c r="A5" s="177" t="s">
        <v>400</v>
      </c>
      <c r="B5" s="177" t="s">
        <v>401</v>
      </c>
      <c r="C5" s="177" t="s">
        <v>85</v>
      </c>
      <c r="D5" s="177" t="s">
        <v>402</v>
      </c>
      <c r="E5" s="177" t="s">
        <v>403</v>
      </c>
      <c r="F5" s="177" t="s">
        <v>404</v>
      </c>
      <c r="G5" s="177">
        <v>15</v>
      </c>
    </row>
    <row r="6" spans="1:7" s="1" customFormat="1" ht="12.75">
      <c r="A6" s="177" t="s">
        <v>400</v>
      </c>
      <c r="B6" s="177" t="s">
        <v>401</v>
      </c>
      <c r="C6" s="177" t="s">
        <v>85</v>
      </c>
      <c r="D6" s="177" t="s">
        <v>402</v>
      </c>
      <c r="E6" s="177" t="s">
        <v>403</v>
      </c>
      <c r="F6" s="177" t="s">
        <v>404</v>
      </c>
      <c r="G6" s="177">
        <v>3</v>
      </c>
    </row>
    <row r="7" spans="1:7" s="1" customFormat="1" ht="12.75">
      <c r="A7" s="177" t="s">
        <v>400</v>
      </c>
      <c r="B7" s="177" t="s">
        <v>401</v>
      </c>
      <c r="C7" s="177" t="s">
        <v>85</v>
      </c>
      <c r="D7" s="177" t="s">
        <v>407</v>
      </c>
      <c r="E7" s="177" t="s">
        <v>403</v>
      </c>
      <c r="F7" s="177" t="s">
        <v>408</v>
      </c>
      <c r="G7" s="177">
        <v>5.67</v>
      </c>
    </row>
    <row r="8" spans="1:7" s="1" customFormat="1" ht="12.75">
      <c r="A8" s="177" t="s">
        <v>400</v>
      </c>
      <c r="B8" s="177" t="s">
        <v>401</v>
      </c>
      <c r="C8" s="177" t="s">
        <v>85</v>
      </c>
      <c r="D8" s="177" t="s">
        <v>409</v>
      </c>
      <c r="E8" s="177" t="s">
        <v>410</v>
      </c>
      <c r="F8" s="177" t="s">
        <v>411</v>
      </c>
      <c r="G8" s="177">
        <v>12.48</v>
      </c>
    </row>
    <row r="9" spans="1:7" s="1" customFormat="1" ht="12.75">
      <c r="A9" s="177" t="s">
        <v>400</v>
      </c>
      <c r="B9" s="177" t="s">
        <v>401</v>
      </c>
      <c r="C9" s="177" t="s">
        <v>85</v>
      </c>
      <c r="D9" s="177" t="s">
        <v>409</v>
      </c>
      <c r="E9" s="177" t="s">
        <v>412</v>
      </c>
      <c r="F9" s="177" t="s">
        <v>413</v>
      </c>
      <c r="G9" s="177">
        <v>26.6904</v>
      </c>
    </row>
    <row r="10" spans="1:7" s="1" customFormat="1" ht="12.75">
      <c r="A10" s="177" t="s">
        <v>400</v>
      </c>
      <c r="B10" s="177" t="s">
        <v>401</v>
      </c>
      <c r="C10" s="177" t="s">
        <v>85</v>
      </c>
      <c r="D10" s="177" t="s">
        <v>409</v>
      </c>
      <c r="E10" s="177" t="s">
        <v>414</v>
      </c>
      <c r="F10" s="177" t="s">
        <v>415</v>
      </c>
      <c r="G10" s="177">
        <v>6.9888</v>
      </c>
    </row>
    <row r="11" spans="1:7" s="1" customFormat="1" ht="12.75">
      <c r="A11" s="177" t="s">
        <v>400</v>
      </c>
      <c r="B11" s="177" t="s">
        <v>401</v>
      </c>
      <c r="C11" s="177" t="s">
        <v>85</v>
      </c>
      <c r="D11" s="177" t="s">
        <v>373</v>
      </c>
      <c r="E11" s="177" t="s">
        <v>405</v>
      </c>
      <c r="F11" s="177" t="s">
        <v>416</v>
      </c>
      <c r="G11" s="177">
        <v>0.2</v>
      </c>
    </row>
    <row r="12" spans="1:7" s="1" customFormat="1" ht="12.75">
      <c r="A12" s="177" t="s">
        <v>400</v>
      </c>
      <c r="B12" s="177" t="s">
        <v>401</v>
      </c>
      <c r="C12" s="177" t="s">
        <v>85</v>
      </c>
      <c r="D12" s="177" t="s">
        <v>373</v>
      </c>
      <c r="E12" s="177" t="s">
        <v>405</v>
      </c>
      <c r="F12" s="177" t="s">
        <v>374</v>
      </c>
      <c r="G12" s="177">
        <v>31.49</v>
      </c>
    </row>
    <row r="13" spans="1:7" s="1" customFormat="1" ht="12.75">
      <c r="A13" s="177" t="s">
        <v>400</v>
      </c>
      <c r="B13" s="177" t="s">
        <v>401</v>
      </c>
      <c r="C13" s="177" t="s">
        <v>85</v>
      </c>
      <c r="D13" s="177" t="s">
        <v>409</v>
      </c>
      <c r="E13" s="177" t="s">
        <v>403</v>
      </c>
      <c r="F13" s="177" t="s">
        <v>417</v>
      </c>
      <c r="G13" s="177">
        <v>6.48</v>
      </c>
    </row>
    <row r="14" spans="1:7" s="1" customFormat="1" ht="12.75">
      <c r="A14" s="177" t="s">
        <v>400</v>
      </c>
      <c r="B14" s="177" t="s">
        <v>401</v>
      </c>
      <c r="C14" s="177" t="s">
        <v>85</v>
      </c>
      <c r="D14" s="177" t="s">
        <v>373</v>
      </c>
      <c r="E14" s="177" t="s">
        <v>405</v>
      </c>
      <c r="F14" s="177" t="s">
        <v>418</v>
      </c>
      <c r="G14" s="177">
        <v>0.21</v>
      </c>
    </row>
    <row r="15" spans="1:7" s="1" customFormat="1" ht="12.75">
      <c r="A15" s="177" t="s">
        <v>400</v>
      </c>
      <c r="B15" s="177" t="s">
        <v>401</v>
      </c>
      <c r="C15" s="177" t="s">
        <v>85</v>
      </c>
      <c r="D15" s="177" t="s">
        <v>402</v>
      </c>
      <c r="E15" s="177" t="s">
        <v>403</v>
      </c>
      <c r="F15" s="177" t="s">
        <v>404</v>
      </c>
      <c r="G15" s="177">
        <v>10.8</v>
      </c>
    </row>
    <row r="16" spans="1:7" s="1" customFormat="1" ht="12.75">
      <c r="A16" s="177" t="s">
        <v>400</v>
      </c>
      <c r="B16" s="177" t="s">
        <v>401</v>
      </c>
      <c r="C16" s="177" t="s">
        <v>85</v>
      </c>
      <c r="D16" s="177" t="s">
        <v>409</v>
      </c>
      <c r="E16" s="177" t="s">
        <v>419</v>
      </c>
      <c r="F16" s="177" t="s">
        <v>415</v>
      </c>
      <c r="G16" s="177">
        <v>8.448</v>
      </c>
    </row>
    <row r="17" spans="1:7" s="1" customFormat="1" ht="12.75">
      <c r="A17" s="177" t="s">
        <v>400</v>
      </c>
      <c r="B17" s="177" t="s">
        <v>401</v>
      </c>
      <c r="C17" s="177" t="s">
        <v>85</v>
      </c>
      <c r="D17" s="177" t="s">
        <v>409</v>
      </c>
      <c r="E17" s="177" t="s">
        <v>420</v>
      </c>
      <c r="F17" s="177" t="s">
        <v>421</v>
      </c>
      <c r="G17" s="177">
        <v>106.9716</v>
      </c>
    </row>
    <row r="18" spans="1:7" s="1" customFormat="1" ht="12.75">
      <c r="A18" s="177" t="s">
        <v>400</v>
      </c>
      <c r="B18" s="177" t="s">
        <v>401</v>
      </c>
      <c r="C18" s="177" t="s">
        <v>85</v>
      </c>
      <c r="D18" s="177" t="s">
        <v>409</v>
      </c>
      <c r="E18" s="177" t="s">
        <v>422</v>
      </c>
      <c r="F18" s="177" t="s">
        <v>423</v>
      </c>
      <c r="G18" s="177">
        <v>23.148996</v>
      </c>
    </row>
    <row r="19" spans="1:7" s="1" customFormat="1" ht="12.75">
      <c r="A19" s="177" t="s">
        <v>400</v>
      </c>
      <c r="B19" s="177" t="s">
        <v>401</v>
      </c>
      <c r="C19" s="177" t="s">
        <v>85</v>
      </c>
      <c r="D19" s="177" t="s">
        <v>409</v>
      </c>
      <c r="E19" s="177" t="s">
        <v>424</v>
      </c>
      <c r="F19" s="177" t="s">
        <v>425</v>
      </c>
      <c r="G19" s="177">
        <v>3.24</v>
      </c>
    </row>
    <row r="20" spans="1:7" s="1" customFormat="1" ht="12.75">
      <c r="A20" s="177" t="s">
        <v>400</v>
      </c>
      <c r="B20" s="177" t="s">
        <v>401</v>
      </c>
      <c r="C20" s="177" t="s">
        <v>85</v>
      </c>
      <c r="D20" s="177" t="s">
        <v>409</v>
      </c>
      <c r="E20" s="177" t="s">
        <v>426</v>
      </c>
      <c r="F20" s="177" t="s">
        <v>427</v>
      </c>
      <c r="G20" s="177">
        <v>34.569167</v>
      </c>
    </row>
    <row r="21" spans="1:7" s="1" customFormat="1" ht="12.75">
      <c r="A21" s="177" t="s">
        <v>400</v>
      </c>
      <c r="B21" s="177" t="s">
        <v>401</v>
      </c>
      <c r="C21" s="177" t="s">
        <v>85</v>
      </c>
      <c r="D21" s="177" t="s">
        <v>409</v>
      </c>
      <c r="E21" s="177" t="s">
        <v>428</v>
      </c>
      <c r="F21" s="177" t="s">
        <v>374</v>
      </c>
      <c r="G21" s="177">
        <v>2.9</v>
      </c>
    </row>
    <row r="22" spans="1:7" s="1" customFormat="1" ht="12.75">
      <c r="A22" s="177" t="s">
        <v>400</v>
      </c>
      <c r="B22" s="177" t="s">
        <v>401</v>
      </c>
      <c r="C22" s="177" t="s">
        <v>85</v>
      </c>
      <c r="D22" s="177" t="s">
        <v>402</v>
      </c>
      <c r="E22" s="177" t="s">
        <v>403</v>
      </c>
      <c r="F22" s="177" t="s">
        <v>404</v>
      </c>
      <c r="G22" s="177">
        <v>6.13</v>
      </c>
    </row>
    <row r="23" spans="1:7" s="1" customFormat="1" ht="12.75">
      <c r="A23" s="177" t="s">
        <v>400</v>
      </c>
      <c r="B23" s="177" t="s">
        <v>401</v>
      </c>
      <c r="C23" s="177" t="s">
        <v>85</v>
      </c>
      <c r="D23" s="177" t="s">
        <v>373</v>
      </c>
      <c r="E23" s="177" t="s">
        <v>405</v>
      </c>
      <c r="F23" s="177" t="s">
        <v>429</v>
      </c>
      <c r="G23" s="177">
        <v>0.2</v>
      </c>
    </row>
    <row r="24" spans="1:7" s="1" customFormat="1" ht="12.75">
      <c r="A24" s="177" t="s">
        <v>400</v>
      </c>
      <c r="B24" s="177" t="s">
        <v>401</v>
      </c>
      <c r="C24" s="177" t="s">
        <v>85</v>
      </c>
      <c r="D24" s="177" t="s">
        <v>402</v>
      </c>
      <c r="E24" s="177" t="s">
        <v>403</v>
      </c>
      <c r="F24" s="177" t="s">
        <v>404</v>
      </c>
      <c r="G24" s="177">
        <v>3.5</v>
      </c>
    </row>
    <row r="25" spans="1:7" s="1" customFormat="1" ht="12.75">
      <c r="A25" s="177" t="s">
        <v>400</v>
      </c>
      <c r="B25" s="177" t="s">
        <v>401</v>
      </c>
      <c r="C25" s="177" t="s">
        <v>85</v>
      </c>
      <c r="D25" s="177" t="s">
        <v>402</v>
      </c>
      <c r="E25" s="177" t="s">
        <v>403</v>
      </c>
      <c r="F25" s="177" t="s">
        <v>404</v>
      </c>
      <c r="G25" s="177">
        <v>3.33</v>
      </c>
    </row>
    <row r="26" spans="1:7" s="1" customFormat="1" ht="12.75">
      <c r="A26" s="177" t="s">
        <v>400</v>
      </c>
      <c r="B26" s="177" t="s">
        <v>401</v>
      </c>
      <c r="C26" s="177" t="s">
        <v>85</v>
      </c>
      <c r="D26" s="177" t="s">
        <v>409</v>
      </c>
      <c r="E26" s="177" t="s">
        <v>430</v>
      </c>
      <c r="F26" s="177" t="s">
        <v>425</v>
      </c>
      <c r="G26" s="177">
        <v>30</v>
      </c>
    </row>
    <row r="27" spans="1:7" s="1" customFormat="1" ht="12.75">
      <c r="A27" s="177" t="s">
        <v>400</v>
      </c>
      <c r="B27" s="177" t="s">
        <v>401</v>
      </c>
      <c r="C27" s="177" t="s">
        <v>85</v>
      </c>
      <c r="D27" s="177" t="s">
        <v>409</v>
      </c>
      <c r="E27" s="177" t="s">
        <v>431</v>
      </c>
      <c r="F27" s="177" t="s">
        <v>415</v>
      </c>
      <c r="G27" s="177">
        <v>3.06</v>
      </c>
    </row>
    <row r="28" spans="1:7" s="1" customFormat="1" ht="12.75">
      <c r="A28" s="177" t="s">
        <v>400</v>
      </c>
      <c r="B28" s="177" t="s">
        <v>401</v>
      </c>
      <c r="C28" s="177" t="s">
        <v>85</v>
      </c>
      <c r="D28" s="177" t="s">
        <v>409</v>
      </c>
      <c r="E28" s="177" t="s">
        <v>432</v>
      </c>
      <c r="F28" s="177" t="s">
        <v>415</v>
      </c>
      <c r="G28" s="177">
        <v>36.1968</v>
      </c>
    </row>
    <row r="29" spans="1:7" s="1" customFormat="1" ht="12.75">
      <c r="A29" s="177" t="s">
        <v>400</v>
      </c>
      <c r="B29" s="177" t="s">
        <v>401</v>
      </c>
      <c r="C29" s="177" t="s">
        <v>85</v>
      </c>
      <c r="D29" s="177" t="s">
        <v>409</v>
      </c>
      <c r="E29" s="177" t="s">
        <v>433</v>
      </c>
      <c r="F29" s="177" t="s">
        <v>415</v>
      </c>
      <c r="G29" s="177">
        <v>11.172</v>
      </c>
    </row>
    <row r="30" spans="1:7" s="1" customFormat="1" ht="12.75">
      <c r="A30" s="177" t="s">
        <v>400</v>
      </c>
      <c r="B30" s="177" t="s">
        <v>401</v>
      </c>
      <c r="C30" s="177" t="s">
        <v>85</v>
      </c>
      <c r="D30" s="177" t="s">
        <v>409</v>
      </c>
      <c r="E30" s="177" t="s">
        <v>434</v>
      </c>
      <c r="F30" s="177" t="s">
        <v>435</v>
      </c>
      <c r="G30" s="177">
        <v>0.084</v>
      </c>
    </row>
    <row r="31" spans="1:7" s="1" customFormat="1" ht="12.75">
      <c r="A31" s="177" t="s">
        <v>400</v>
      </c>
      <c r="B31" s="177" t="s">
        <v>401</v>
      </c>
      <c r="C31" s="177" t="s">
        <v>85</v>
      </c>
      <c r="D31" s="177" t="s">
        <v>402</v>
      </c>
      <c r="E31" s="177" t="s">
        <v>403</v>
      </c>
      <c r="F31" s="177" t="s">
        <v>404</v>
      </c>
      <c r="G31" s="177">
        <v>18.81</v>
      </c>
    </row>
    <row r="32" spans="1:7" s="1" customFormat="1" ht="12.75">
      <c r="A32" s="177" t="s">
        <v>400</v>
      </c>
      <c r="B32" s="177" t="s">
        <v>401</v>
      </c>
      <c r="C32" s="177" t="s">
        <v>85</v>
      </c>
      <c r="D32" s="177" t="s">
        <v>409</v>
      </c>
      <c r="E32" s="177" t="s">
        <v>436</v>
      </c>
      <c r="F32" s="177" t="s">
        <v>415</v>
      </c>
      <c r="G32" s="177">
        <v>7.728</v>
      </c>
    </row>
    <row r="33" spans="1:7" s="1" customFormat="1" ht="12.75">
      <c r="A33" s="177" t="s">
        <v>400</v>
      </c>
      <c r="B33" s="177" t="s">
        <v>401</v>
      </c>
      <c r="C33" s="177" t="s">
        <v>85</v>
      </c>
      <c r="D33" s="177" t="s">
        <v>373</v>
      </c>
      <c r="E33" s="177" t="s">
        <v>405</v>
      </c>
      <c r="F33" s="177" t="s">
        <v>437</v>
      </c>
      <c r="G33" s="177">
        <v>1</v>
      </c>
    </row>
    <row r="34" spans="1:7" s="1" customFormat="1" ht="12.75">
      <c r="A34" s="177" t="s">
        <v>400</v>
      </c>
      <c r="B34" s="177" t="s">
        <v>401</v>
      </c>
      <c r="C34" s="177" t="s">
        <v>85</v>
      </c>
      <c r="D34" s="177" t="s">
        <v>409</v>
      </c>
      <c r="E34" s="177" t="s">
        <v>438</v>
      </c>
      <c r="F34" s="177" t="s">
        <v>439</v>
      </c>
      <c r="G34" s="177">
        <v>5.2727</v>
      </c>
    </row>
    <row r="35" spans="1:7" s="1" customFormat="1" ht="12.75">
      <c r="A35" s="177" t="s">
        <v>400</v>
      </c>
      <c r="B35" s="177" t="s">
        <v>401</v>
      </c>
      <c r="C35" s="177" t="s">
        <v>85</v>
      </c>
      <c r="D35" s="177" t="s">
        <v>373</v>
      </c>
      <c r="E35" s="177" t="s">
        <v>405</v>
      </c>
      <c r="F35" s="177" t="s">
        <v>440</v>
      </c>
      <c r="G35" s="177">
        <v>4.321146</v>
      </c>
    </row>
    <row r="36" spans="1:7" s="1" customFormat="1" ht="12.75">
      <c r="A36" s="177" t="s">
        <v>400</v>
      </c>
      <c r="B36" s="177" t="s">
        <v>401</v>
      </c>
      <c r="C36" s="177" t="s">
        <v>85</v>
      </c>
      <c r="D36" s="177" t="s">
        <v>407</v>
      </c>
      <c r="E36" s="177" t="s">
        <v>403</v>
      </c>
      <c r="F36" s="177" t="s">
        <v>404</v>
      </c>
      <c r="G36" s="177">
        <v>3.6</v>
      </c>
    </row>
    <row r="37" spans="1:7" s="1" customFormat="1" ht="12.75">
      <c r="A37" s="177" t="s">
        <v>441</v>
      </c>
      <c r="B37" s="177" t="s">
        <v>442</v>
      </c>
      <c r="C37" s="177" t="s">
        <v>85</v>
      </c>
      <c r="D37" s="177" t="s">
        <v>443</v>
      </c>
      <c r="E37" s="177" t="s">
        <v>433</v>
      </c>
      <c r="F37" s="177" t="s">
        <v>415</v>
      </c>
      <c r="G37" s="177">
        <v>5.016</v>
      </c>
    </row>
    <row r="38" spans="1:7" s="1" customFormat="1" ht="12.75">
      <c r="A38" s="177" t="s">
        <v>441</v>
      </c>
      <c r="B38" s="177" t="s">
        <v>442</v>
      </c>
      <c r="C38" s="177" t="s">
        <v>85</v>
      </c>
      <c r="D38" s="177" t="s">
        <v>444</v>
      </c>
      <c r="E38" s="177" t="s">
        <v>420</v>
      </c>
      <c r="F38" s="177" t="s">
        <v>421</v>
      </c>
      <c r="G38" s="177">
        <v>51.1896</v>
      </c>
    </row>
    <row r="39" spans="1:7" s="1" customFormat="1" ht="12.75">
      <c r="A39" s="177" t="s">
        <v>441</v>
      </c>
      <c r="B39" s="177" t="s">
        <v>442</v>
      </c>
      <c r="C39" s="177" t="s">
        <v>85</v>
      </c>
      <c r="D39" s="177" t="s">
        <v>445</v>
      </c>
      <c r="E39" s="177" t="s">
        <v>446</v>
      </c>
      <c r="F39" s="177" t="s">
        <v>447</v>
      </c>
      <c r="G39" s="177">
        <v>5.8224</v>
      </c>
    </row>
    <row r="40" spans="1:7" s="1" customFormat="1" ht="12.75">
      <c r="A40" s="177" t="s">
        <v>441</v>
      </c>
      <c r="B40" s="177" t="s">
        <v>442</v>
      </c>
      <c r="C40" s="177" t="s">
        <v>85</v>
      </c>
      <c r="D40" s="177" t="s">
        <v>445</v>
      </c>
      <c r="E40" s="177" t="s">
        <v>448</v>
      </c>
      <c r="F40" s="177" t="s">
        <v>447</v>
      </c>
      <c r="G40" s="177">
        <v>0.6696</v>
      </c>
    </row>
    <row r="41" spans="1:7" s="1" customFormat="1" ht="12.75">
      <c r="A41" s="177" t="s">
        <v>441</v>
      </c>
      <c r="B41" s="177" t="s">
        <v>442</v>
      </c>
      <c r="C41" s="177" t="s">
        <v>85</v>
      </c>
      <c r="D41" s="177" t="s">
        <v>445</v>
      </c>
      <c r="E41" s="177" t="s">
        <v>426</v>
      </c>
      <c r="F41" s="177" t="s">
        <v>427</v>
      </c>
      <c r="G41" s="177">
        <v>15.292211</v>
      </c>
    </row>
    <row r="42" spans="1:7" s="1" customFormat="1" ht="12.75">
      <c r="A42" s="177" t="s">
        <v>441</v>
      </c>
      <c r="B42" s="177" t="s">
        <v>442</v>
      </c>
      <c r="C42" s="177" t="s">
        <v>85</v>
      </c>
      <c r="D42" s="177" t="s">
        <v>445</v>
      </c>
      <c r="E42" s="177" t="s">
        <v>428</v>
      </c>
      <c r="F42" s="177" t="s">
        <v>374</v>
      </c>
      <c r="G42" s="177">
        <v>4.75</v>
      </c>
    </row>
    <row r="43" spans="1:7" s="1" customFormat="1" ht="12.75">
      <c r="A43" s="177" t="s">
        <v>441</v>
      </c>
      <c r="B43" s="177" t="s">
        <v>442</v>
      </c>
      <c r="C43" s="177" t="s">
        <v>85</v>
      </c>
      <c r="D43" s="177" t="s">
        <v>445</v>
      </c>
      <c r="E43" s="177" t="s">
        <v>449</v>
      </c>
      <c r="F43" s="177" t="s">
        <v>447</v>
      </c>
      <c r="G43" s="177">
        <v>0.528</v>
      </c>
    </row>
    <row r="44" spans="1:7" s="1" customFormat="1" ht="12.75">
      <c r="A44" s="177" t="s">
        <v>441</v>
      </c>
      <c r="B44" s="177" t="s">
        <v>442</v>
      </c>
      <c r="C44" s="177" t="s">
        <v>85</v>
      </c>
      <c r="D44" s="177" t="s">
        <v>445</v>
      </c>
      <c r="E44" s="177" t="s">
        <v>450</v>
      </c>
      <c r="F44" s="177" t="s">
        <v>447</v>
      </c>
      <c r="G44" s="177">
        <v>6</v>
      </c>
    </row>
    <row r="45" spans="1:7" s="1" customFormat="1" ht="12.75">
      <c r="A45" s="177" t="s">
        <v>441</v>
      </c>
      <c r="B45" s="177" t="s">
        <v>442</v>
      </c>
      <c r="C45" s="177" t="s">
        <v>85</v>
      </c>
      <c r="D45" s="177" t="s">
        <v>445</v>
      </c>
      <c r="E45" s="177" t="s">
        <v>451</v>
      </c>
      <c r="F45" s="177" t="s">
        <v>447</v>
      </c>
      <c r="G45" s="177">
        <v>1.3342</v>
      </c>
    </row>
    <row r="46" spans="1:7" s="1" customFormat="1" ht="12.75">
      <c r="A46" s="177" t="s">
        <v>441</v>
      </c>
      <c r="B46" s="177" t="s">
        <v>442</v>
      </c>
      <c r="C46" s="177" t="s">
        <v>85</v>
      </c>
      <c r="D46" s="177" t="s">
        <v>445</v>
      </c>
      <c r="E46" s="177" t="s">
        <v>452</v>
      </c>
      <c r="F46" s="177" t="s">
        <v>447</v>
      </c>
      <c r="G46" s="177">
        <v>8.0052</v>
      </c>
    </row>
    <row r="47" spans="1:7" s="1" customFormat="1" ht="12.75">
      <c r="A47" s="177" t="s">
        <v>441</v>
      </c>
      <c r="B47" s="177" t="s">
        <v>442</v>
      </c>
      <c r="C47" s="177" t="s">
        <v>85</v>
      </c>
      <c r="D47" s="177" t="s">
        <v>443</v>
      </c>
      <c r="E47" s="177" t="s">
        <v>431</v>
      </c>
      <c r="F47" s="177" t="s">
        <v>415</v>
      </c>
      <c r="G47" s="177">
        <v>1.56</v>
      </c>
    </row>
    <row r="48" spans="1:7" s="1" customFormat="1" ht="12.75">
      <c r="A48" s="177" t="s">
        <v>441</v>
      </c>
      <c r="B48" s="177" t="s">
        <v>442</v>
      </c>
      <c r="C48" s="177" t="s">
        <v>85</v>
      </c>
      <c r="D48" s="177" t="s">
        <v>445</v>
      </c>
      <c r="E48" s="177" t="s">
        <v>405</v>
      </c>
      <c r="F48" s="177" t="s">
        <v>453</v>
      </c>
      <c r="G48" s="177">
        <v>0.07</v>
      </c>
    </row>
    <row r="49" spans="1:7" s="1" customFormat="1" ht="12.75">
      <c r="A49" s="177" t="s">
        <v>441</v>
      </c>
      <c r="B49" s="177" t="s">
        <v>442</v>
      </c>
      <c r="C49" s="177" t="s">
        <v>85</v>
      </c>
      <c r="D49" s="177" t="s">
        <v>445</v>
      </c>
      <c r="E49" s="177" t="s">
        <v>405</v>
      </c>
      <c r="F49" s="177" t="s">
        <v>454</v>
      </c>
      <c r="G49" s="177">
        <v>0.035435</v>
      </c>
    </row>
    <row r="50" spans="1:7" s="1" customFormat="1" ht="12.75">
      <c r="A50" s="177" t="s">
        <v>441</v>
      </c>
      <c r="B50" s="177" t="s">
        <v>442</v>
      </c>
      <c r="C50" s="177" t="s">
        <v>85</v>
      </c>
      <c r="D50" s="177" t="s">
        <v>445</v>
      </c>
      <c r="E50" s="177" t="s">
        <v>405</v>
      </c>
      <c r="F50" s="177" t="s">
        <v>429</v>
      </c>
      <c r="G50" s="177">
        <v>0.06</v>
      </c>
    </row>
    <row r="51" spans="1:7" s="1" customFormat="1" ht="12.75">
      <c r="A51" s="177" t="s">
        <v>441</v>
      </c>
      <c r="B51" s="177" t="s">
        <v>442</v>
      </c>
      <c r="C51" s="177" t="s">
        <v>85</v>
      </c>
      <c r="D51" s="177" t="s">
        <v>445</v>
      </c>
      <c r="E51" s="177" t="s">
        <v>405</v>
      </c>
      <c r="F51" s="177" t="s">
        <v>406</v>
      </c>
      <c r="G51" s="177">
        <v>5</v>
      </c>
    </row>
    <row r="52" spans="1:7" s="1" customFormat="1" ht="12.75">
      <c r="A52" s="177" t="s">
        <v>441</v>
      </c>
      <c r="B52" s="177" t="s">
        <v>442</v>
      </c>
      <c r="C52" s="177" t="s">
        <v>85</v>
      </c>
      <c r="D52" s="177" t="s">
        <v>445</v>
      </c>
      <c r="E52" s="177" t="s">
        <v>455</v>
      </c>
      <c r="F52" s="177" t="s">
        <v>447</v>
      </c>
      <c r="G52" s="177">
        <v>0.576</v>
      </c>
    </row>
    <row r="53" spans="1:7" s="1" customFormat="1" ht="12.75">
      <c r="A53" s="177" t="s">
        <v>441</v>
      </c>
      <c r="B53" s="177" t="s">
        <v>442</v>
      </c>
      <c r="C53" s="177" t="s">
        <v>85</v>
      </c>
      <c r="D53" s="177" t="s">
        <v>445</v>
      </c>
      <c r="E53" s="177" t="s">
        <v>405</v>
      </c>
      <c r="F53" s="177" t="s">
        <v>456</v>
      </c>
      <c r="G53" s="177">
        <v>3</v>
      </c>
    </row>
    <row r="54" spans="1:7" s="1" customFormat="1" ht="12.75">
      <c r="A54" s="177" t="s">
        <v>441</v>
      </c>
      <c r="B54" s="177" t="s">
        <v>442</v>
      </c>
      <c r="C54" s="177" t="s">
        <v>85</v>
      </c>
      <c r="D54" s="177" t="s">
        <v>445</v>
      </c>
      <c r="E54" s="177" t="s">
        <v>405</v>
      </c>
      <c r="F54" s="177" t="s">
        <v>457</v>
      </c>
      <c r="G54" s="177">
        <v>0.066091</v>
      </c>
    </row>
    <row r="55" spans="1:7" s="1" customFormat="1" ht="12.75">
      <c r="A55" s="177" t="s">
        <v>441</v>
      </c>
      <c r="B55" s="177" t="s">
        <v>442</v>
      </c>
      <c r="C55" s="177" t="s">
        <v>85</v>
      </c>
      <c r="D55" s="177" t="s">
        <v>445</v>
      </c>
      <c r="E55" s="177" t="s">
        <v>405</v>
      </c>
      <c r="F55" s="177" t="s">
        <v>458</v>
      </c>
      <c r="G55" s="177">
        <v>2</v>
      </c>
    </row>
    <row r="56" spans="1:7" s="1" customFormat="1" ht="12.75">
      <c r="A56" s="177" t="s">
        <v>441</v>
      </c>
      <c r="B56" s="177" t="s">
        <v>442</v>
      </c>
      <c r="C56" s="177" t="s">
        <v>85</v>
      </c>
      <c r="D56" s="177" t="s">
        <v>445</v>
      </c>
      <c r="E56" s="177" t="s">
        <v>436</v>
      </c>
      <c r="F56" s="177" t="s">
        <v>415</v>
      </c>
      <c r="G56" s="177">
        <v>2.88</v>
      </c>
    </row>
    <row r="57" spans="1:7" s="1" customFormat="1" ht="12.75">
      <c r="A57" s="177" t="s">
        <v>441</v>
      </c>
      <c r="B57" s="177" t="s">
        <v>442</v>
      </c>
      <c r="C57" s="177" t="s">
        <v>85</v>
      </c>
      <c r="D57" s="177" t="s">
        <v>445</v>
      </c>
      <c r="E57" s="177" t="s">
        <v>422</v>
      </c>
      <c r="F57" s="177" t="s">
        <v>423</v>
      </c>
      <c r="G57" s="177">
        <v>10.24032</v>
      </c>
    </row>
    <row r="58" spans="1:7" s="1" customFormat="1" ht="12.75">
      <c r="A58" s="177" t="s">
        <v>441</v>
      </c>
      <c r="B58" s="177" t="s">
        <v>442</v>
      </c>
      <c r="C58" s="177" t="s">
        <v>85</v>
      </c>
      <c r="D58" s="177" t="s">
        <v>445</v>
      </c>
      <c r="E58" s="177" t="s">
        <v>410</v>
      </c>
      <c r="F58" s="177" t="s">
        <v>411</v>
      </c>
      <c r="G58" s="177">
        <v>4.68</v>
      </c>
    </row>
    <row r="59" spans="1:7" s="1" customFormat="1" ht="12.75">
      <c r="A59" s="177" t="s">
        <v>441</v>
      </c>
      <c r="B59" s="177" t="s">
        <v>442</v>
      </c>
      <c r="C59" s="177" t="s">
        <v>85</v>
      </c>
      <c r="D59" s="177" t="s">
        <v>445</v>
      </c>
      <c r="E59" s="177" t="s">
        <v>438</v>
      </c>
      <c r="F59" s="177" t="s">
        <v>439</v>
      </c>
      <c r="G59" s="177">
        <v>3.6052</v>
      </c>
    </row>
    <row r="60" spans="1:7" s="1" customFormat="1" ht="12.75">
      <c r="A60" s="177" t="s">
        <v>441</v>
      </c>
      <c r="B60" s="177" t="s">
        <v>442</v>
      </c>
      <c r="C60" s="177" t="s">
        <v>85</v>
      </c>
      <c r="D60" s="177" t="s">
        <v>445</v>
      </c>
      <c r="E60" s="177" t="s">
        <v>412</v>
      </c>
      <c r="F60" s="177" t="s">
        <v>413</v>
      </c>
      <c r="G60" s="177">
        <v>3.8544</v>
      </c>
    </row>
    <row r="61" spans="1:7" s="1" customFormat="1" ht="12.75">
      <c r="A61" s="177" t="s">
        <v>441</v>
      </c>
      <c r="B61" s="177" t="s">
        <v>442</v>
      </c>
      <c r="C61" s="177" t="s">
        <v>85</v>
      </c>
      <c r="D61" s="177" t="s">
        <v>445</v>
      </c>
      <c r="E61" s="177" t="s">
        <v>419</v>
      </c>
      <c r="F61" s="177" t="s">
        <v>415</v>
      </c>
      <c r="G61" s="177">
        <v>3.168</v>
      </c>
    </row>
    <row r="62" spans="1:7" s="1" customFormat="1" ht="12.75">
      <c r="A62" s="177" t="s">
        <v>441</v>
      </c>
      <c r="B62" s="177" t="s">
        <v>442</v>
      </c>
      <c r="C62" s="177" t="s">
        <v>85</v>
      </c>
      <c r="D62" s="177" t="s">
        <v>445</v>
      </c>
      <c r="E62" s="177" t="s">
        <v>432</v>
      </c>
      <c r="F62" s="177" t="s">
        <v>415</v>
      </c>
      <c r="G62" s="177">
        <v>19.626</v>
      </c>
    </row>
    <row r="63" spans="1:7" s="1" customFormat="1" ht="12.75">
      <c r="A63" s="177" t="s">
        <v>441</v>
      </c>
      <c r="B63" s="177" t="s">
        <v>442</v>
      </c>
      <c r="C63" s="177" t="s">
        <v>85</v>
      </c>
      <c r="D63" s="177" t="s">
        <v>445</v>
      </c>
      <c r="E63" s="177" t="s">
        <v>459</v>
      </c>
      <c r="F63" s="177" t="s">
        <v>447</v>
      </c>
      <c r="G63" s="177">
        <v>0.4992</v>
      </c>
    </row>
    <row r="64" spans="1:7" s="1" customFormat="1" ht="12.75">
      <c r="A64" s="177" t="s">
        <v>441</v>
      </c>
      <c r="B64" s="177" t="s">
        <v>442</v>
      </c>
      <c r="C64" s="177" t="s">
        <v>85</v>
      </c>
      <c r="D64" s="177" t="s">
        <v>460</v>
      </c>
      <c r="E64" s="177" t="s">
        <v>414</v>
      </c>
      <c r="F64" s="177" t="s">
        <v>415</v>
      </c>
      <c r="G64" s="177">
        <v>2.6208</v>
      </c>
    </row>
    <row r="65" spans="1:7" s="1" customFormat="1" ht="12.75">
      <c r="A65" s="177" t="s">
        <v>441</v>
      </c>
      <c r="B65" s="177" t="s">
        <v>442</v>
      </c>
      <c r="C65" s="177" t="s">
        <v>85</v>
      </c>
      <c r="D65" s="177" t="s">
        <v>460</v>
      </c>
      <c r="E65" s="177" t="s">
        <v>434</v>
      </c>
      <c r="F65" s="177" t="s">
        <v>435</v>
      </c>
      <c r="G65" s="177">
        <v>0.012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>
      <c r="A1" s="178" t="s">
        <v>461</v>
      </c>
      <c r="B1" s="178" t="s">
        <v>462</v>
      </c>
      <c r="C1" s="178" t="s">
        <v>463</v>
      </c>
      <c r="D1" s="178" t="s">
        <v>464</v>
      </c>
      <c r="E1" s="178" t="s">
        <v>465</v>
      </c>
      <c r="F1" s="178" t="s">
        <v>466</v>
      </c>
      <c r="G1" s="178" t="s">
        <v>467</v>
      </c>
      <c r="H1" s="178" t="s">
        <v>468</v>
      </c>
    </row>
    <row r="2" spans="1:8" s="1" customFormat="1" ht="12.75">
      <c r="A2" s="179"/>
      <c r="B2" s="179"/>
      <c r="C2" s="179" t="s">
        <v>85</v>
      </c>
      <c r="D2" s="179"/>
      <c r="E2" s="179"/>
      <c r="F2" s="179"/>
      <c r="G2" s="179"/>
      <c r="H2" s="179">
        <v>600.852266</v>
      </c>
    </row>
    <row r="3" spans="1:8" s="1" customFormat="1" ht="12.75">
      <c r="A3" s="179" t="s">
        <v>400</v>
      </c>
      <c r="B3" s="179" t="s">
        <v>401</v>
      </c>
      <c r="C3" s="179" t="s">
        <v>85</v>
      </c>
      <c r="D3" s="179" t="s">
        <v>402</v>
      </c>
      <c r="E3" s="179" t="s">
        <v>403</v>
      </c>
      <c r="F3" s="179" t="s">
        <v>404</v>
      </c>
      <c r="G3" s="179" t="s">
        <v>337</v>
      </c>
      <c r="H3" s="179">
        <v>5.5</v>
      </c>
    </row>
    <row r="4" spans="1:8" s="1" customFormat="1" ht="12.75">
      <c r="A4" s="179" t="s">
        <v>400</v>
      </c>
      <c r="B4" s="179" t="s">
        <v>401</v>
      </c>
      <c r="C4" s="179" t="s">
        <v>85</v>
      </c>
      <c r="D4" s="179" t="s">
        <v>373</v>
      </c>
      <c r="E4" s="179" t="s">
        <v>405</v>
      </c>
      <c r="F4" s="179" t="s">
        <v>406</v>
      </c>
      <c r="G4" s="179" t="s">
        <v>314</v>
      </c>
      <c r="H4" s="179">
        <v>0.5</v>
      </c>
    </row>
    <row r="5" spans="1:8" s="1" customFormat="1" ht="12.75">
      <c r="A5" s="179" t="s">
        <v>400</v>
      </c>
      <c r="B5" s="179" t="s">
        <v>401</v>
      </c>
      <c r="C5" s="179" t="s">
        <v>85</v>
      </c>
      <c r="D5" s="179" t="s">
        <v>402</v>
      </c>
      <c r="E5" s="179" t="s">
        <v>403</v>
      </c>
      <c r="F5" s="179" t="s">
        <v>404</v>
      </c>
      <c r="G5" s="179" t="s">
        <v>333</v>
      </c>
      <c r="H5" s="179">
        <v>15</v>
      </c>
    </row>
    <row r="6" spans="1:8" s="1" customFormat="1" ht="12.75">
      <c r="A6" s="179" t="s">
        <v>400</v>
      </c>
      <c r="B6" s="179" t="s">
        <v>401</v>
      </c>
      <c r="C6" s="179" t="s">
        <v>85</v>
      </c>
      <c r="D6" s="179" t="s">
        <v>402</v>
      </c>
      <c r="E6" s="179" t="s">
        <v>403</v>
      </c>
      <c r="F6" s="179" t="s">
        <v>404</v>
      </c>
      <c r="G6" s="179" t="s">
        <v>341</v>
      </c>
      <c r="H6" s="179">
        <v>3</v>
      </c>
    </row>
    <row r="7" spans="1:8" s="1" customFormat="1" ht="12.75">
      <c r="A7" s="179" t="s">
        <v>400</v>
      </c>
      <c r="B7" s="179" t="s">
        <v>401</v>
      </c>
      <c r="C7" s="179" t="s">
        <v>85</v>
      </c>
      <c r="D7" s="179" t="s">
        <v>407</v>
      </c>
      <c r="E7" s="179" t="s">
        <v>403</v>
      </c>
      <c r="F7" s="179" t="s">
        <v>408</v>
      </c>
      <c r="G7" s="179" t="s">
        <v>330</v>
      </c>
      <c r="H7" s="179">
        <v>5.67</v>
      </c>
    </row>
    <row r="8" spans="1:8" s="1" customFormat="1" ht="12.75">
      <c r="A8" s="179" t="s">
        <v>400</v>
      </c>
      <c r="B8" s="179" t="s">
        <v>401</v>
      </c>
      <c r="C8" s="179" t="s">
        <v>85</v>
      </c>
      <c r="D8" s="179" t="s">
        <v>409</v>
      </c>
      <c r="E8" s="179" t="s">
        <v>410</v>
      </c>
      <c r="F8" s="179" t="s">
        <v>411</v>
      </c>
      <c r="G8" s="179" t="s">
        <v>309</v>
      </c>
      <c r="H8" s="179">
        <v>12.48</v>
      </c>
    </row>
    <row r="9" spans="1:8" s="1" customFormat="1" ht="12.75">
      <c r="A9" s="179" t="s">
        <v>400</v>
      </c>
      <c r="B9" s="179" t="s">
        <v>401</v>
      </c>
      <c r="C9" s="179" t="s">
        <v>85</v>
      </c>
      <c r="D9" s="179" t="s">
        <v>409</v>
      </c>
      <c r="E9" s="179" t="s">
        <v>412</v>
      </c>
      <c r="F9" s="179" t="s">
        <v>413</v>
      </c>
      <c r="G9" s="179" t="s">
        <v>121</v>
      </c>
      <c r="H9" s="179">
        <v>26.6904</v>
      </c>
    </row>
    <row r="10" spans="1:8" s="1" customFormat="1" ht="12.75">
      <c r="A10" s="179" t="s">
        <v>400</v>
      </c>
      <c r="B10" s="179" t="s">
        <v>401</v>
      </c>
      <c r="C10" s="179" t="s">
        <v>85</v>
      </c>
      <c r="D10" s="179" t="s">
        <v>409</v>
      </c>
      <c r="E10" s="179" t="s">
        <v>414</v>
      </c>
      <c r="F10" s="179" t="s">
        <v>415</v>
      </c>
      <c r="G10" s="179" t="s">
        <v>312</v>
      </c>
      <c r="H10" s="179">
        <v>6.9888</v>
      </c>
    </row>
    <row r="11" spans="1:8" s="1" customFormat="1" ht="12.75">
      <c r="A11" s="179" t="s">
        <v>400</v>
      </c>
      <c r="B11" s="179" t="s">
        <v>401</v>
      </c>
      <c r="C11" s="179" t="s">
        <v>85</v>
      </c>
      <c r="D11" s="179" t="s">
        <v>373</v>
      </c>
      <c r="E11" s="179" t="s">
        <v>405</v>
      </c>
      <c r="F11" s="179" t="s">
        <v>416</v>
      </c>
      <c r="G11" s="179" t="s">
        <v>314</v>
      </c>
      <c r="H11" s="179">
        <v>0.2</v>
      </c>
    </row>
    <row r="12" spans="1:8" s="1" customFormat="1" ht="12.75">
      <c r="A12" s="179" t="s">
        <v>400</v>
      </c>
      <c r="B12" s="179" t="s">
        <v>401</v>
      </c>
      <c r="C12" s="179" t="s">
        <v>85</v>
      </c>
      <c r="D12" s="179" t="s">
        <v>373</v>
      </c>
      <c r="E12" s="179" t="s">
        <v>405</v>
      </c>
      <c r="F12" s="179" t="s">
        <v>374</v>
      </c>
      <c r="G12" s="179" t="s">
        <v>314</v>
      </c>
      <c r="H12" s="179">
        <v>31.49</v>
      </c>
    </row>
    <row r="13" spans="1:8" s="1" customFormat="1" ht="12.75">
      <c r="A13" s="179" t="s">
        <v>400</v>
      </c>
      <c r="B13" s="179" t="s">
        <v>401</v>
      </c>
      <c r="C13" s="179" t="s">
        <v>85</v>
      </c>
      <c r="D13" s="179" t="s">
        <v>409</v>
      </c>
      <c r="E13" s="179" t="s">
        <v>403</v>
      </c>
      <c r="F13" s="179" t="s">
        <v>417</v>
      </c>
      <c r="G13" s="179" t="s">
        <v>328</v>
      </c>
      <c r="H13" s="179">
        <v>6.48</v>
      </c>
    </row>
    <row r="14" spans="1:8" s="1" customFormat="1" ht="12.75">
      <c r="A14" s="179" t="s">
        <v>400</v>
      </c>
      <c r="B14" s="179" t="s">
        <v>401</v>
      </c>
      <c r="C14" s="179" t="s">
        <v>85</v>
      </c>
      <c r="D14" s="179" t="s">
        <v>373</v>
      </c>
      <c r="E14" s="179" t="s">
        <v>405</v>
      </c>
      <c r="F14" s="179" t="s">
        <v>418</v>
      </c>
      <c r="G14" s="179" t="s">
        <v>314</v>
      </c>
      <c r="H14" s="179">
        <v>0.21</v>
      </c>
    </row>
    <row r="15" spans="1:8" s="1" customFormat="1" ht="12.75">
      <c r="A15" s="179" t="s">
        <v>400</v>
      </c>
      <c r="B15" s="179" t="s">
        <v>401</v>
      </c>
      <c r="C15" s="179" t="s">
        <v>85</v>
      </c>
      <c r="D15" s="179" t="s">
        <v>402</v>
      </c>
      <c r="E15" s="179" t="s">
        <v>403</v>
      </c>
      <c r="F15" s="179" t="s">
        <v>404</v>
      </c>
      <c r="G15" s="179" t="s">
        <v>336</v>
      </c>
      <c r="H15" s="179">
        <v>10.8</v>
      </c>
    </row>
    <row r="16" spans="1:8" s="1" customFormat="1" ht="12.75">
      <c r="A16" s="179" t="s">
        <v>400</v>
      </c>
      <c r="B16" s="179" t="s">
        <v>401</v>
      </c>
      <c r="C16" s="179" t="s">
        <v>85</v>
      </c>
      <c r="D16" s="179" t="s">
        <v>409</v>
      </c>
      <c r="E16" s="179" t="s">
        <v>419</v>
      </c>
      <c r="F16" s="179" t="s">
        <v>415</v>
      </c>
      <c r="G16" s="179" t="s">
        <v>306</v>
      </c>
      <c r="H16" s="179">
        <v>8.448</v>
      </c>
    </row>
    <row r="17" spans="1:8" s="1" customFormat="1" ht="12.75">
      <c r="A17" s="179" t="s">
        <v>400</v>
      </c>
      <c r="B17" s="179" t="s">
        <v>401</v>
      </c>
      <c r="C17" s="179" t="s">
        <v>85</v>
      </c>
      <c r="D17" s="179" t="s">
        <v>409</v>
      </c>
      <c r="E17" s="179" t="s">
        <v>420</v>
      </c>
      <c r="F17" s="179" t="s">
        <v>421</v>
      </c>
      <c r="G17" s="179" t="s">
        <v>115</v>
      </c>
      <c r="H17" s="179">
        <v>106.9716</v>
      </c>
    </row>
    <row r="18" spans="1:8" s="1" customFormat="1" ht="12.75">
      <c r="A18" s="179" t="s">
        <v>400</v>
      </c>
      <c r="B18" s="179" t="s">
        <v>401</v>
      </c>
      <c r="C18" s="179" t="s">
        <v>85</v>
      </c>
      <c r="D18" s="179" t="s">
        <v>409</v>
      </c>
      <c r="E18" s="179" t="s">
        <v>422</v>
      </c>
      <c r="F18" s="179" t="s">
        <v>423</v>
      </c>
      <c r="G18" s="179" t="s">
        <v>129</v>
      </c>
      <c r="H18" s="179">
        <v>23.148996</v>
      </c>
    </row>
    <row r="19" spans="1:8" s="1" customFormat="1" ht="12.75">
      <c r="A19" s="179" t="s">
        <v>400</v>
      </c>
      <c r="B19" s="179" t="s">
        <v>401</v>
      </c>
      <c r="C19" s="179" t="s">
        <v>85</v>
      </c>
      <c r="D19" s="179" t="s">
        <v>409</v>
      </c>
      <c r="E19" s="179" t="s">
        <v>424</v>
      </c>
      <c r="F19" s="179" t="s">
        <v>425</v>
      </c>
      <c r="G19" s="179" t="s">
        <v>304</v>
      </c>
      <c r="H19" s="179">
        <v>3.24</v>
      </c>
    </row>
    <row r="20" spans="1:8" s="1" customFormat="1" ht="12.75">
      <c r="A20" s="179" t="s">
        <v>400</v>
      </c>
      <c r="B20" s="179" t="s">
        <v>401</v>
      </c>
      <c r="C20" s="179" t="s">
        <v>85</v>
      </c>
      <c r="D20" s="179" t="s">
        <v>409</v>
      </c>
      <c r="E20" s="179" t="s">
        <v>426</v>
      </c>
      <c r="F20" s="179" t="s">
        <v>427</v>
      </c>
      <c r="G20" s="179" t="s">
        <v>303</v>
      </c>
      <c r="H20" s="179">
        <v>34.569167</v>
      </c>
    </row>
    <row r="21" spans="1:8" s="1" customFormat="1" ht="12.75">
      <c r="A21" s="179" t="s">
        <v>400</v>
      </c>
      <c r="B21" s="179" t="s">
        <v>401</v>
      </c>
      <c r="C21" s="179" t="s">
        <v>85</v>
      </c>
      <c r="D21" s="179" t="s">
        <v>409</v>
      </c>
      <c r="E21" s="179" t="s">
        <v>428</v>
      </c>
      <c r="F21" s="179" t="s">
        <v>374</v>
      </c>
      <c r="G21" s="179" t="s">
        <v>313</v>
      </c>
      <c r="H21" s="179">
        <v>2.9</v>
      </c>
    </row>
    <row r="22" spans="1:8" s="1" customFormat="1" ht="12.75">
      <c r="A22" s="179" t="s">
        <v>400</v>
      </c>
      <c r="B22" s="179" t="s">
        <v>401</v>
      </c>
      <c r="C22" s="179" t="s">
        <v>85</v>
      </c>
      <c r="D22" s="179" t="s">
        <v>402</v>
      </c>
      <c r="E22" s="179" t="s">
        <v>403</v>
      </c>
      <c r="F22" s="179" t="s">
        <v>404</v>
      </c>
      <c r="G22" s="179" t="s">
        <v>335</v>
      </c>
      <c r="H22" s="179">
        <v>6.13</v>
      </c>
    </row>
    <row r="23" spans="1:8" s="1" customFormat="1" ht="12.75">
      <c r="A23" s="179" t="s">
        <v>400</v>
      </c>
      <c r="B23" s="179" t="s">
        <v>401</v>
      </c>
      <c r="C23" s="179" t="s">
        <v>85</v>
      </c>
      <c r="D23" s="179" t="s">
        <v>373</v>
      </c>
      <c r="E23" s="179" t="s">
        <v>405</v>
      </c>
      <c r="F23" s="179" t="s">
        <v>429</v>
      </c>
      <c r="G23" s="179" t="s">
        <v>314</v>
      </c>
      <c r="H23" s="179">
        <v>0.2</v>
      </c>
    </row>
    <row r="24" spans="1:8" s="1" customFormat="1" ht="12.75">
      <c r="A24" s="179" t="s">
        <v>400</v>
      </c>
      <c r="B24" s="179" t="s">
        <v>401</v>
      </c>
      <c r="C24" s="179" t="s">
        <v>85</v>
      </c>
      <c r="D24" s="179" t="s">
        <v>402</v>
      </c>
      <c r="E24" s="179" t="s">
        <v>403</v>
      </c>
      <c r="F24" s="179" t="s">
        <v>404</v>
      </c>
      <c r="G24" s="179" t="s">
        <v>340</v>
      </c>
      <c r="H24" s="179">
        <v>3.5</v>
      </c>
    </row>
    <row r="25" spans="1:8" s="1" customFormat="1" ht="12.75">
      <c r="A25" s="179" t="s">
        <v>400</v>
      </c>
      <c r="B25" s="179" t="s">
        <v>401</v>
      </c>
      <c r="C25" s="179" t="s">
        <v>85</v>
      </c>
      <c r="D25" s="179" t="s">
        <v>402</v>
      </c>
      <c r="E25" s="179" t="s">
        <v>403</v>
      </c>
      <c r="F25" s="179" t="s">
        <v>404</v>
      </c>
      <c r="G25" s="179" t="s">
        <v>339</v>
      </c>
      <c r="H25" s="179">
        <v>3.33</v>
      </c>
    </row>
    <row r="26" spans="1:8" s="1" customFormat="1" ht="12.75">
      <c r="A26" s="179" t="s">
        <v>400</v>
      </c>
      <c r="B26" s="179" t="s">
        <v>401</v>
      </c>
      <c r="C26" s="179" t="s">
        <v>85</v>
      </c>
      <c r="D26" s="179" t="s">
        <v>409</v>
      </c>
      <c r="E26" s="179" t="s">
        <v>430</v>
      </c>
      <c r="F26" s="179" t="s">
        <v>425</v>
      </c>
      <c r="G26" s="179" t="s">
        <v>305</v>
      </c>
      <c r="H26" s="179">
        <v>30</v>
      </c>
    </row>
    <row r="27" spans="1:8" s="1" customFormat="1" ht="12.75">
      <c r="A27" s="179" t="s">
        <v>400</v>
      </c>
      <c r="B27" s="179" t="s">
        <v>401</v>
      </c>
      <c r="C27" s="179" t="s">
        <v>85</v>
      </c>
      <c r="D27" s="179" t="s">
        <v>409</v>
      </c>
      <c r="E27" s="179" t="s">
        <v>431</v>
      </c>
      <c r="F27" s="179" t="s">
        <v>415</v>
      </c>
      <c r="G27" s="179" t="s">
        <v>300</v>
      </c>
      <c r="H27" s="179">
        <v>3.06</v>
      </c>
    </row>
    <row r="28" spans="1:8" s="1" customFormat="1" ht="12.75">
      <c r="A28" s="179" t="s">
        <v>400</v>
      </c>
      <c r="B28" s="179" t="s">
        <v>401</v>
      </c>
      <c r="C28" s="179" t="s">
        <v>85</v>
      </c>
      <c r="D28" s="179" t="s">
        <v>409</v>
      </c>
      <c r="E28" s="179" t="s">
        <v>432</v>
      </c>
      <c r="F28" s="179" t="s">
        <v>415</v>
      </c>
      <c r="G28" s="179" t="s">
        <v>308</v>
      </c>
      <c r="H28" s="179">
        <v>36.1968</v>
      </c>
    </row>
    <row r="29" spans="1:8" s="1" customFormat="1" ht="12.75">
      <c r="A29" s="179" t="s">
        <v>400</v>
      </c>
      <c r="B29" s="179" t="s">
        <v>401</v>
      </c>
      <c r="C29" s="179" t="s">
        <v>85</v>
      </c>
      <c r="D29" s="179" t="s">
        <v>409</v>
      </c>
      <c r="E29" s="179" t="s">
        <v>433</v>
      </c>
      <c r="F29" s="179" t="s">
        <v>415</v>
      </c>
      <c r="G29" s="179" t="s">
        <v>310</v>
      </c>
      <c r="H29" s="179">
        <v>11.172</v>
      </c>
    </row>
    <row r="30" spans="1:8" s="1" customFormat="1" ht="12.75">
      <c r="A30" s="179" t="s">
        <v>400</v>
      </c>
      <c r="B30" s="179" t="s">
        <v>401</v>
      </c>
      <c r="C30" s="179" t="s">
        <v>85</v>
      </c>
      <c r="D30" s="179" t="s">
        <v>409</v>
      </c>
      <c r="E30" s="179" t="s">
        <v>434</v>
      </c>
      <c r="F30" s="179" t="s">
        <v>435</v>
      </c>
      <c r="G30" s="179" t="s">
        <v>299</v>
      </c>
      <c r="H30" s="179">
        <v>0.084</v>
      </c>
    </row>
    <row r="31" spans="1:8" s="1" customFormat="1" ht="12.75">
      <c r="A31" s="179" t="s">
        <v>400</v>
      </c>
      <c r="B31" s="179" t="s">
        <v>401</v>
      </c>
      <c r="C31" s="179" t="s">
        <v>85</v>
      </c>
      <c r="D31" s="179" t="s">
        <v>402</v>
      </c>
      <c r="E31" s="179" t="s">
        <v>403</v>
      </c>
      <c r="F31" s="179" t="s">
        <v>404</v>
      </c>
      <c r="G31" s="179" t="s">
        <v>334</v>
      </c>
      <c r="H31" s="179">
        <v>18.81</v>
      </c>
    </row>
    <row r="32" spans="1:8" s="1" customFormat="1" ht="12.75">
      <c r="A32" s="179" t="s">
        <v>400</v>
      </c>
      <c r="B32" s="179" t="s">
        <v>401</v>
      </c>
      <c r="C32" s="179" t="s">
        <v>85</v>
      </c>
      <c r="D32" s="179" t="s">
        <v>409</v>
      </c>
      <c r="E32" s="179" t="s">
        <v>436</v>
      </c>
      <c r="F32" s="179" t="s">
        <v>415</v>
      </c>
      <c r="G32" s="179" t="s">
        <v>302</v>
      </c>
      <c r="H32" s="179">
        <v>7.728</v>
      </c>
    </row>
    <row r="33" spans="1:8" s="1" customFormat="1" ht="12.75">
      <c r="A33" s="179" t="s">
        <v>400</v>
      </c>
      <c r="B33" s="179" t="s">
        <v>401</v>
      </c>
      <c r="C33" s="179" t="s">
        <v>85</v>
      </c>
      <c r="D33" s="179" t="s">
        <v>373</v>
      </c>
      <c r="E33" s="179" t="s">
        <v>405</v>
      </c>
      <c r="F33" s="179" t="s">
        <v>437</v>
      </c>
      <c r="G33" s="179" t="s">
        <v>314</v>
      </c>
      <c r="H33" s="179">
        <v>1</v>
      </c>
    </row>
    <row r="34" spans="1:8" s="1" customFormat="1" ht="12.75">
      <c r="A34" s="179" t="s">
        <v>400</v>
      </c>
      <c r="B34" s="179" t="s">
        <v>401</v>
      </c>
      <c r="C34" s="179" t="s">
        <v>85</v>
      </c>
      <c r="D34" s="179" t="s">
        <v>409</v>
      </c>
      <c r="E34" s="179" t="s">
        <v>438</v>
      </c>
      <c r="F34" s="179" t="s">
        <v>439</v>
      </c>
      <c r="G34" s="179" t="s">
        <v>311</v>
      </c>
      <c r="H34" s="179">
        <v>5.2727</v>
      </c>
    </row>
    <row r="35" spans="1:8" s="1" customFormat="1" ht="12.75">
      <c r="A35" s="179" t="s">
        <v>400</v>
      </c>
      <c r="B35" s="179" t="s">
        <v>401</v>
      </c>
      <c r="C35" s="179" t="s">
        <v>85</v>
      </c>
      <c r="D35" s="179" t="s">
        <v>373</v>
      </c>
      <c r="E35" s="179" t="s">
        <v>405</v>
      </c>
      <c r="F35" s="179" t="s">
        <v>440</v>
      </c>
      <c r="G35" s="179" t="s">
        <v>314</v>
      </c>
      <c r="H35" s="179">
        <v>4.321146</v>
      </c>
    </row>
    <row r="36" spans="1:8" s="1" customFormat="1" ht="12.75">
      <c r="A36" s="179" t="s">
        <v>400</v>
      </c>
      <c r="B36" s="179" t="s">
        <v>401</v>
      </c>
      <c r="C36" s="179" t="s">
        <v>85</v>
      </c>
      <c r="D36" s="179" t="s">
        <v>407</v>
      </c>
      <c r="E36" s="179" t="s">
        <v>403</v>
      </c>
      <c r="F36" s="179" t="s">
        <v>404</v>
      </c>
      <c r="G36" s="179" t="s">
        <v>332</v>
      </c>
      <c r="H36" s="179">
        <v>3.6</v>
      </c>
    </row>
    <row r="37" spans="1:8" s="1" customFormat="1" ht="12.75">
      <c r="A37" s="179" t="s">
        <v>441</v>
      </c>
      <c r="B37" s="179" t="s">
        <v>442</v>
      </c>
      <c r="C37" s="179" t="s">
        <v>85</v>
      </c>
      <c r="D37" s="179" t="s">
        <v>443</v>
      </c>
      <c r="E37" s="179" t="s">
        <v>433</v>
      </c>
      <c r="F37" s="179" t="s">
        <v>415</v>
      </c>
      <c r="G37" s="179" t="s">
        <v>310</v>
      </c>
      <c r="H37" s="179">
        <v>5.016</v>
      </c>
    </row>
    <row r="38" spans="1:8" s="1" customFormat="1" ht="12.75">
      <c r="A38" s="179" t="s">
        <v>441</v>
      </c>
      <c r="B38" s="179" t="s">
        <v>442</v>
      </c>
      <c r="C38" s="179" t="s">
        <v>85</v>
      </c>
      <c r="D38" s="179" t="s">
        <v>444</v>
      </c>
      <c r="E38" s="179" t="s">
        <v>420</v>
      </c>
      <c r="F38" s="179" t="s">
        <v>421</v>
      </c>
      <c r="G38" s="179" t="s">
        <v>115</v>
      </c>
      <c r="H38" s="179">
        <v>51.1896</v>
      </c>
    </row>
    <row r="39" spans="1:8" s="1" customFormat="1" ht="12.75">
      <c r="A39" s="179" t="s">
        <v>441</v>
      </c>
      <c r="B39" s="179" t="s">
        <v>442</v>
      </c>
      <c r="C39" s="179" t="s">
        <v>85</v>
      </c>
      <c r="D39" s="179" t="s">
        <v>445</v>
      </c>
      <c r="E39" s="179" t="s">
        <v>446</v>
      </c>
      <c r="F39" s="179" t="s">
        <v>447</v>
      </c>
      <c r="G39" s="179" t="s">
        <v>321</v>
      </c>
      <c r="H39" s="179">
        <v>5.8224</v>
      </c>
    </row>
    <row r="40" spans="1:8" s="1" customFormat="1" ht="12.75">
      <c r="A40" s="179" t="s">
        <v>441</v>
      </c>
      <c r="B40" s="179" t="s">
        <v>442</v>
      </c>
      <c r="C40" s="179" t="s">
        <v>85</v>
      </c>
      <c r="D40" s="179" t="s">
        <v>445</v>
      </c>
      <c r="E40" s="179" t="s">
        <v>448</v>
      </c>
      <c r="F40" s="179" t="s">
        <v>447</v>
      </c>
      <c r="G40" s="179" t="s">
        <v>318</v>
      </c>
      <c r="H40" s="179">
        <v>0.6696</v>
      </c>
    </row>
    <row r="41" spans="1:8" s="1" customFormat="1" ht="12.75">
      <c r="A41" s="179" t="s">
        <v>441</v>
      </c>
      <c r="B41" s="179" t="s">
        <v>442</v>
      </c>
      <c r="C41" s="179" t="s">
        <v>85</v>
      </c>
      <c r="D41" s="179" t="s">
        <v>445</v>
      </c>
      <c r="E41" s="179" t="s">
        <v>426</v>
      </c>
      <c r="F41" s="179" t="s">
        <v>427</v>
      </c>
      <c r="G41" s="179" t="s">
        <v>303</v>
      </c>
      <c r="H41" s="179">
        <v>15.292211</v>
      </c>
    </row>
    <row r="42" spans="1:8" s="1" customFormat="1" ht="12.75">
      <c r="A42" s="179" t="s">
        <v>441</v>
      </c>
      <c r="B42" s="179" t="s">
        <v>442</v>
      </c>
      <c r="C42" s="179" t="s">
        <v>85</v>
      </c>
      <c r="D42" s="179" t="s">
        <v>445</v>
      </c>
      <c r="E42" s="179" t="s">
        <v>428</v>
      </c>
      <c r="F42" s="179" t="s">
        <v>374</v>
      </c>
      <c r="G42" s="179" t="s">
        <v>313</v>
      </c>
      <c r="H42" s="179">
        <v>4.75</v>
      </c>
    </row>
    <row r="43" spans="1:8" s="1" customFormat="1" ht="12.75">
      <c r="A43" s="179" t="s">
        <v>441</v>
      </c>
      <c r="B43" s="179" t="s">
        <v>442</v>
      </c>
      <c r="C43" s="179" t="s">
        <v>85</v>
      </c>
      <c r="D43" s="179" t="s">
        <v>445</v>
      </c>
      <c r="E43" s="179" t="s">
        <v>449</v>
      </c>
      <c r="F43" s="179" t="s">
        <v>447</v>
      </c>
      <c r="G43" s="179" t="s">
        <v>319</v>
      </c>
      <c r="H43" s="179">
        <v>0.528</v>
      </c>
    </row>
    <row r="44" spans="1:8" s="1" customFormat="1" ht="12.75">
      <c r="A44" s="179" t="s">
        <v>441</v>
      </c>
      <c r="B44" s="179" t="s">
        <v>442</v>
      </c>
      <c r="C44" s="179" t="s">
        <v>85</v>
      </c>
      <c r="D44" s="179" t="s">
        <v>445</v>
      </c>
      <c r="E44" s="179" t="s">
        <v>450</v>
      </c>
      <c r="F44" s="179" t="s">
        <v>447</v>
      </c>
      <c r="G44" s="179" t="s">
        <v>320</v>
      </c>
      <c r="H44" s="179">
        <v>6</v>
      </c>
    </row>
    <row r="45" spans="1:8" s="1" customFormat="1" ht="12.75">
      <c r="A45" s="179" t="s">
        <v>441</v>
      </c>
      <c r="B45" s="179" t="s">
        <v>442</v>
      </c>
      <c r="C45" s="179" t="s">
        <v>85</v>
      </c>
      <c r="D45" s="179" t="s">
        <v>445</v>
      </c>
      <c r="E45" s="179" t="s">
        <v>451</v>
      </c>
      <c r="F45" s="179" t="s">
        <v>447</v>
      </c>
      <c r="G45" s="179" t="s">
        <v>315</v>
      </c>
      <c r="H45" s="179">
        <v>1.3342</v>
      </c>
    </row>
    <row r="46" spans="1:8" s="1" customFormat="1" ht="12.75">
      <c r="A46" s="179" t="s">
        <v>441</v>
      </c>
      <c r="B46" s="179" t="s">
        <v>442</v>
      </c>
      <c r="C46" s="179" t="s">
        <v>85</v>
      </c>
      <c r="D46" s="179" t="s">
        <v>445</v>
      </c>
      <c r="E46" s="179" t="s">
        <v>452</v>
      </c>
      <c r="F46" s="179" t="s">
        <v>447</v>
      </c>
      <c r="G46" s="179" t="s">
        <v>316</v>
      </c>
      <c r="H46" s="179">
        <v>8.0052</v>
      </c>
    </row>
    <row r="47" spans="1:8" s="1" customFormat="1" ht="12.75">
      <c r="A47" s="179" t="s">
        <v>441</v>
      </c>
      <c r="B47" s="179" t="s">
        <v>442</v>
      </c>
      <c r="C47" s="179" t="s">
        <v>85</v>
      </c>
      <c r="D47" s="179" t="s">
        <v>443</v>
      </c>
      <c r="E47" s="179" t="s">
        <v>431</v>
      </c>
      <c r="F47" s="179" t="s">
        <v>415</v>
      </c>
      <c r="G47" s="179" t="s">
        <v>300</v>
      </c>
      <c r="H47" s="179">
        <v>1.56</v>
      </c>
    </row>
    <row r="48" spans="1:8" s="1" customFormat="1" ht="12.75">
      <c r="A48" s="179" t="s">
        <v>441</v>
      </c>
      <c r="B48" s="179" t="s">
        <v>442</v>
      </c>
      <c r="C48" s="179" t="s">
        <v>85</v>
      </c>
      <c r="D48" s="179" t="s">
        <v>445</v>
      </c>
      <c r="E48" s="179" t="s">
        <v>405</v>
      </c>
      <c r="F48" s="179" t="s">
        <v>453</v>
      </c>
      <c r="G48" s="179" t="s">
        <v>314</v>
      </c>
      <c r="H48" s="179">
        <v>0.07</v>
      </c>
    </row>
    <row r="49" spans="1:8" s="1" customFormat="1" ht="12.75">
      <c r="A49" s="179" t="s">
        <v>441</v>
      </c>
      <c r="B49" s="179" t="s">
        <v>442</v>
      </c>
      <c r="C49" s="179" t="s">
        <v>85</v>
      </c>
      <c r="D49" s="179" t="s">
        <v>445</v>
      </c>
      <c r="E49" s="179" t="s">
        <v>405</v>
      </c>
      <c r="F49" s="179" t="s">
        <v>454</v>
      </c>
      <c r="G49" s="179" t="s">
        <v>314</v>
      </c>
      <c r="H49" s="179">
        <v>0.035435</v>
      </c>
    </row>
    <row r="50" spans="1:8" s="1" customFormat="1" ht="12.75">
      <c r="A50" s="179" t="s">
        <v>441</v>
      </c>
      <c r="B50" s="179" t="s">
        <v>442</v>
      </c>
      <c r="C50" s="179" t="s">
        <v>85</v>
      </c>
      <c r="D50" s="179" t="s">
        <v>445</v>
      </c>
      <c r="E50" s="179" t="s">
        <v>405</v>
      </c>
      <c r="F50" s="179" t="s">
        <v>429</v>
      </c>
      <c r="G50" s="179" t="s">
        <v>314</v>
      </c>
      <c r="H50" s="179">
        <v>0.06</v>
      </c>
    </row>
    <row r="51" spans="1:8" s="1" customFormat="1" ht="12.75">
      <c r="A51" s="179" t="s">
        <v>441</v>
      </c>
      <c r="B51" s="179" t="s">
        <v>442</v>
      </c>
      <c r="C51" s="179" t="s">
        <v>85</v>
      </c>
      <c r="D51" s="179" t="s">
        <v>445</v>
      </c>
      <c r="E51" s="179" t="s">
        <v>405</v>
      </c>
      <c r="F51" s="179" t="s">
        <v>406</v>
      </c>
      <c r="G51" s="179" t="s">
        <v>314</v>
      </c>
      <c r="H51" s="179">
        <v>5</v>
      </c>
    </row>
    <row r="52" spans="1:8" s="1" customFormat="1" ht="12.75">
      <c r="A52" s="179" t="s">
        <v>441</v>
      </c>
      <c r="B52" s="179" t="s">
        <v>442</v>
      </c>
      <c r="C52" s="179" t="s">
        <v>85</v>
      </c>
      <c r="D52" s="179" t="s">
        <v>445</v>
      </c>
      <c r="E52" s="179" t="s">
        <v>455</v>
      </c>
      <c r="F52" s="179" t="s">
        <v>447</v>
      </c>
      <c r="G52" s="179" t="s">
        <v>317</v>
      </c>
      <c r="H52" s="179">
        <v>0.576</v>
      </c>
    </row>
    <row r="53" spans="1:8" s="1" customFormat="1" ht="12.75">
      <c r="A53" s="179" t="s">
        <v>441</v>
      </c>
      <c r="B53" s="179" t="s">
        <v>442</v>
      </c>
      <c r="C53" s="179" t="s">
        <v>85</v>
      </c>
      <c r="D53" s="179" t="s">
        <v>445</v>
      </c>
      <c r="E53" s="179" t="s">
        <v>405</v>
      </c>
      <c r="F53" s="179" t="s">
        <v>456</v>
      </c>
      <c r="G53" s="179" t="s">
        <v>314</v>
      </c>
      <c r="H53" s="179">
        <v>3</v>
      </c>
    </row>
    <row r="54" spans="1:8" s="1" customFormat="1" ht="12.75">
      <c r="A54" s="179" t="s">
        <v>441</v>
      </c>
      <c r="B54" s="179" t="s">
        <v>442</v>
      </c>
      <c r="C54" s="179" t="s">
        <v>85</v>
      </c>
      <c r="D54" s="179" t="s">
        <v>445</v>
      </c>
      <c r="E54" s="179" t="s">
        <v>405</v>
      </c>
      <c r="F54" s="179" t="s">
        <v>457</v>
      </c>
      <c r="G54" s="179" t="s">
        <v>314</v>
      </c>
      <c r="H54" s="179">
        <v>0.066091</v>
      </c>
    </row>
    <row r="55" spans="1:8" s="1" customFormat="1" ht="12.75">
      <c r="A55" s="179" t="s">
        <v>441</v>
      </c>
      <c r="B55" s="179" t="s">
        <v>442</v>
      </c>
      <c r="C55" s="179" t="s">
        <v>85</v>
      </c>
      <c r="D55" s="179" t="s">
        <v>445</v>
      </c>
      <c r="E55" s="179" t="s">
        <v>405</v>
      </c>
      <c r="F55" s="179" t="s">
        <v>458</v>
      </c>
      <c r="G55" s="179" t="s">
        <v>314</v>
      </c>
      <c r="H55" s="179">
        <v>2</v>
      </c>
    </row>
    <row r="56" spans="1:8" s="1" customFormat="1" ht="12.75">
      <c r="A56" s="179" t="s">
        <v>441</v>
      </c>
      <c r="B56" s="179" t="s">
        <v>442</v>
      </c>
      <c r="C56" s="179" t="s">
        <v>85</v>
      </c>
      <c r="D56" s="179" t="s">
        <v>445</v>
      </c>
      <c r="E56" s="179" t="s">
        <v>436</v>
      </c>
      <c r="F56" s="179" t="s">
        <v>415</v>
      </c>
      <c r="G56" s="179" t="s">
        <v>302</v>
      </c>
      <c r="H56" s="179">
        <v>2.88</v>
      </c>
    </row>
    <row r="57" spans="1:8" s="1" customFormat="1" ht="12.75">
      <c r="A57" s="179" t="s">
        <v>441</v>
      </c>
      <c r="B57" s="179" t="s">
        <v>442</v>
      </c>
      <c r="C57" s="179" t="s">
        <v>85</v>
      </c>
      <c r="D57" s="179" t="s">
        <v>445</v>
      </c>
      <c r="E57" s="179" t="s">
        <v>422</v>
      </c>
      <c r="F57" s="179" t="s">
        <v>423</v>
      </c>
      <c r="G57" s="179" t="s">
        <v>129</v>
      </c>
      <c r="H57" s="179">
        <v>10.24032</v>
      </c>
    </row>
    <row r="58" spans="1:8" s="1" customFormat="1" ht="12.75">
      <c r="A58" s="179" t="s">
        <v>441</v>
      </c>
      <c r="B58" s="179" t="s">
        <v>442</v>
      </c>
      <c r="C58" s="179" t="s">
        <v>85</v>
      </c>
      <c r="D58" s="179" t="s">
        <v>445</v>
      </c>
      <c r="E58" s="179" t="s">
        <v>410</v>
      </c>
      <c r="F58" s="179" t="s">
        <v>411</v>
      </c>
      <c r="G58" s="179" t="s">
        <v>309</v>
      </c>
      <c r="H58" s="179">
        <v>4.68</v>
      </c>
    </row>
    <row r="59" spans="1:8" s="1" customFormat="1" ht="12.75">
      <c r="A59" s="179" t="s">
        <v>441</v>
      </c>
      <c r="B59" s="179" t="s">
        <v>442</v>
      </c>
      <c r="C59" s="179" t="s">
        <v>85</v>
      </c>
      <c r="D59" s="179" t="s">
        <v>445</v>
      </c>
      <c r="E59" s="179" t="s">
        <v>438</v>
      </c>
      <c r="F59" s="179" t="s">
        <v>439</v>
      </c>
      <c r="G59" s="179" t="s">
        <v>311</v>
      </c>
      <c r="H59" s="179">
        <v>3.6052</v>
      </c>
    </row>
    <row r="60" spans="1:8" s="1" customFormat="1" ht="12.75">
      <c r="A60" s="179" t="s">
        <v>441</v>
      </c>
      <c r="B60" s="179" t="s">
        <v>442</v>
      </c>
      <c r="C60" s="179" t="s">
        <v>85</v>
      </c>
      <c r="D60" s="179" t="s">
        <v>445</v>
      </c>
      <c r="E60" s="179" t="s">
        <v>412</v>
      </c>
      <c r="F60" s="179" t="s">
        <v>413</v>
      </c>
      <c r="G60" s="179" t="s">
        <v>121</v>
      </c>
      <c r="H60" s="179">
        <v>3.8544</v>
      </c>
    </row>
    <row r="61" spans="1:8" s="1" customFormat="1" ht="12.75">
      <c r="A61" s="179" t="s">
        <v>441</v>
      </c>
      <c r="B61" s="179" t="s">
        <v>442</v>
      </c>
      <c r="C61" s="179" t="s">
        <v>85</v>
      </c>
      <c r="D61" s="179" t="s">
        <v>445</v>
      </c>
      <c r="E61" s="179" t="s">
        <v>419</v>
      </c>
      <c r="F61" s="179" t="s">
        <v>415</v>
      </c>
      <c r="G61" s="179" t="s">
        <v>306</v>
      </c>
      <c r="H61" s="179">
        <v>3.168</v>
      </c>
    </row>
    <row r="62" spans="1:8" s="1" customFormat="1" ht="12.75">
      <c r="A62" s="179" t="s">
        <v>441</v>
      </c>
      <c r="B62" s="179" t="s">
        <v>442</v>
      </c>
      <c r="C62" s="179" t="s">
        <v>85</v>
      </c>
      <c r="D62" s="179" t="s">
        <v>445</v>
      </c>
      <c r="E62" s="179" t="s">
        <v>432</v>
      </c>
      <c r="F62" s="179" t="s">
        <v>415</v>
      </c>
      <c r="G62" s="179" t="s">
        <v>308</v>
      </c>
      <c r="H62" s="179">
        <v>19.626</v>
      </c>
    </row>
    <row r="63" spans="1:8" s="1" customFormat="1" ht="12.75">
      <c r="A63" s="179" t="s">
        <v>441</v>
      </c>
      <c r="B63" s="179" t="s">
        <v>442</v>
      </c>
      <c r="C63" s="179" t="s">
        <v>85</v>
      </c>
      <c r="D63" s="179" t="s">
        <v>445</v>
      </c>
      <c r="E63" s="179" t="s">
        <v>459</v>
      </c>
      <c r="F63" s="179" t="s">
        <v>447</v>
      </c>
      <c r="G63" s="179" t="s">
        <v>322</v>
      </c>
      <c r="H63" s="179">
        <v>0.4992</v>
      </c>
    </row>
    <row r="64" spans="1:8" s="1" customFormat="1" ht="12.75">
      <c r="A64" s="179" t="s">
        <v>441</v>
      </c>
      <c r="B64" s="179" t="s">
        <v>442</v>
      </c>
      <c r="C64" s="179" t="s">
        <v>85</v>
      </c>
      <c r="D64" s="179" t="s">
        <v>460</v>
      </c>
      <c r="E64" s="179" t="s">
        <v>414</v>
      </c>
      <c r="F64" s="179" t="s">
        <v>415</v>
      </c>
      <c r="G64" s="179" t="s">
        <v>312</v>
      </c>
      <c r="H64" s="179">
        <v>2.6208</v>
      </c>
    </row>
    <row r="65" spans="1:8" s="1" customFormat="1" ht="12.75">
      <c r="A65" s="179" t="s">
        <v>441</v>
      </c>
      <c r="B65" s="179" t="s">
        <v>442</v>
      </c>
      <c r="C65" s="179" t="s">
        <v>85</v>
      </c>
      <c r="D65" s="179" t="s">
        <v>460</v>
      </c>
      <c r="E65" s="179" t="s">
        <v>434</v>
      </c>
      <c r="F65" s="179" t="s">
        <v>435</v>
      </c>
      <c r="G65" s="179" t="s">
        <v>299</v>
      </c>
      <c r="H65" s="179">
        <v>0.012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1" t="s">
        <v>108</v>
      </c>
      <c r="B1" s="32"/>
      <c r="C1" s="32"/>
      <c r="D1" s="32"/>
      <c r="E1" s="32"/>
      <c r="F1" s="32"/>
      <c r="G1" s="32"/>
    </row>
    <row r="2" spans="1:7" s="1" customFormat="1" ht="15.75" customHeight="1">
      <c r="A2" s="33" t="s">
        <v>109</v>
      </c>
      <c r="G2" s="33" t="s">
        <v>3</v>
      </c>
    </row>
    <row r="3" spans="1:7" s="1" customFormat="1" ht="21.75" customHeight="1">
      <c r="A3" s="34" t="s">
        <v>110</v>
      </c>
      <c r="B3" s="34" t="s">
        <v>111</v>
      </c>
      <c r="C3" s="34" t="s">
        <v>77</v>
      </c>
      <c r="D3" s="34" t="s">
        <v>78</v>
      </c>
      <c r="E3" s="34" t="s">
        <v>112</v>
      </c>
      <c r="F3" s="35"/>
      <c r="G3" s="35"/>
    </row>
    <row r="4" spans="1:7" s="1" customFormat="1" ht="29.25" customHeight="1">
      <c r="A4" s="35"/>
      <c r="B4" s="35"/>
      <c r="C4" s="35"/>
      <c r="D4" s="35"/>
      <c r="E4" s="35" t="s">
        <v>113</v>
      </c>
      <c r="F4" s="35" t="s">
        <v>80</v>
      </c>
      <c r="G4" s="35" t="s">
        <v>83</v>
      </c>
    </row>
    <row r="5" spans="1:7" s="1" customFormat="1" ht="16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s="1" customFormat="1" ht="22.5" customHeight="1">
      <c r="A6" s="36"/>
      <c r="B6" s="36"/>
      <c r="C6" s="36"/>
      <c r="D6" s="37" t="s">
        <v>9</v>
      </c>
      <c r="E6" s="38">
        <v>679.032266</v>
      </c>
      <c r="F6" s="38">
        <v>623.229594</v>
      </c>
      <c r="G6" s="38">
        <v>55.802672</v>
      </c>
    </row>
    <row r="7" spans="1:7" s="1" customFormat="1" ht="22.5" customHeight="1">
      <c r="A7" s="36"/>
      <c r="B7" s="36"/>
      <c r="C7" s="36" t="s">
        <v>85</v>
      </c>
      <c r="D7" s="36" t="s">
        <v>86</v>
      </c>
      <c r="E7" s="38">
        <v>679.032266</v>
      </c>
      <c r="F7" s="38">
        <v>623.229594</v>
      </c>
      <c r="G7" s="38">
        <v>55.802672</v>
      </c>
    </row>
    <row r="8" spans="1:7" s="1" customFormat="1" ht="22.5" customHeight="1">
      <c r="A8" s="36"/>
      <c r="B8" s="36"/>
      <c r="C8" s="36" t="s">
        <v>87</v>
      </c>
      <c r="D8" s="36" t="s">
        <v>88</v>
      </c>
      <c r="E8" s="38">
        <v>679.032266</v>
      </c>
      <c r="F8" s="38">
        <v>623.229594</v>
      </c>
      <c r="G8" s="38">
        <v>55.802672</v>
      </c>
    </row>
    <row r="9" spans="1:7" s="1" customFormat="1" ht="22.5" customHeight="1">
      <c r="A9" s="36" t="s">
        <v>114</v>
      </c>
      <c r="B9" s="36" t="s">
        <v>115</v>
      </c>
      <c r="C9" s="36" t="s">
        <v>91</v>
      </c>
      <c r="D9" s="36" t="s">
        <v>92</v>
      </c>
      <c r="E9" s="38">
        <v>106.9716</v>
      </c>
      <c r="F9" s="38">
        <v>106.9716</v>
      </c>
      <c r="G9" s="38"/>
    </row>
    <row r="10" spans="1:7" s="1" customFormat="1" ht="22.5" customHeight="1">
      <c r="A10" s="36" t="s">
        <v>116</v>
      </c>
      <c r="B10" s="36" t="s">
        <v>117</v>
      </c>
      <c r="C10" s="36" t="s">
        <v>91</v>
      </c>
      <c r="D10" s="36" t="s">
        <v>92</v>
      </c>
      <c r="E10" s="38">
        <v>73.5936</v>
      </c>
      <c r="F10" s="38">
        <v>73.5936</v>
      </c>
      <c r="G10" s="38"/>
    </row>
    <row r="11" spans="1:7" s="1" customFormat="1" ht="22.5" customHeight="1">
      <c r="A11" s="36" t="s">
        <v>118</v>
      </c>
      <c r="B11" s="36" t="s">
        <v>119</v>
      </c>
      <c r="C11" s="36" t="s">
        <v>91</v>
      </c>
      <c r="D11" s="36" t="s">
        <v>92</v>
      </c>
      <c r="E11" s="38">
        <v>5.2727</v>
      </c>
      <c r="F11" s="38">
        <v>5.2727</v>
      </c>
      <c r="G11" s="38"/>
    </row>
    <row r="12" spans="1:7" s="1" customFormat="1" ht="22.5" customHeight="1">
      <c r="A12" s="36" t="s">
        <v>120</v>
      </c>
      <c r="B12" s="36" t="s">
        <v>121</v>
      </c>
      <c r="C12" s="36" t="s">
        <v>91</v>
      </c>
      <c r="D12" s="36" t="s">
        <v>92</v>
      </c>
      <c r="E12" s="38">
        <v>26.6904</v>
      </c>
      <c r="F12" s="38">
        <v>26.6904</v>
      </c>
      <c r="G12" s="38"/>
    </row>
    <row r="13" spans="1:7" s="1" customFormat="1" ht="22.5" customHeight="1">
      <c r="A13" s="36" t="s">
        <v>122</v>
      </c>
      <c r="B13" s="36" t="s">
        <v>123</v>
      </c>
      <c r="C13" s="36" t="s">
        <v>91</v>
      </c>
      <c r="D13" s="36" t="s">
        <v>92</v>
      </c>
      <c r="E13" s="38">
        <v>34.569167</v>
      </c>
      <c r="F13" s="38">
        <v>34.569167</v>
      </c>
      <c r="G13" s="38"/>
    </row>
    <row r="14" spans="1:7" s="1" customFormat="1" ht="22.5" customHeight="1">
      <c r="A14" s="36" t="s">
        <v>124</v>
      </c>
      <c r="B14" s="36" t="s">
        <v>125</v>
      </c>
      <c r="C14" s="36" t="s">
        <v>91</v>
      </c>
      <c r="D14" s="36" t="s">
        <v>92</v>
      </c>
      <c r="E14" s="38">
        <v>12.48</v>
      </c>
      <c r="F14" s="38">
        <v>12.48</v>
      </c>
      <c r="G14" s="38"/>
    </row>
    <row r="15" spans="1:7" s="1" customFormat="1" ht="22.5" customHeight="1">
      <c r="A15" s="36" t="s">
        <v>126</v>
      </c>
      <c r="B15" s="36" t="s">
        <v>127</v>
      </c>
      <c r="C15" s="36" t="s">
        <v>91</v>
      </c>
      <c r="D15" s="36" t="s">
        <v>92</v>
      </c>
      <c r="E15" s="38">
        <v>0.084</v>
      </c>
      <c r="F15" s="38">
        <v>0.084</v>
      </c>
      <c r="G15" s="38"/>
    </row>
    <row r="16" spans="1:7" s="1" customFormat="1" ht="22.5" customHeight="1">
      <c r="A16" s="36" t="s">
        <v>128</v>
      </c>
      <c r="B16" s="36" t="s">
        <v>129</v>
      </c>
      <c r="C16" s="36" t="s">
        <v>91</v>
      </c>
      <c r="D16" s="36" t="s">
        <v>92</v>
      </c>
      <c r="E16" s="38">
        <v>23.148996</v>
      </c>
      <c r="F16" s="38">
        <v>23.148996</v>
      </c>
      <c r="G16" s="38"/>
    </row>
    <row r="17" spans="1:7" s="1" customFormat="1" ht="22.5" customHeight="1">
      <c r="A17" s="36" t="s">
        <v>130</v>
      </c>
      <c r="B17" s="36" t="s">
        <v>131</v>
      </c>
      <c r="C17" s="36" t="s">
        <v>91</v>
      </c>
      <c r="D17" s="36" t="s">
        <v>92</v>
      </c>
      <c r="E17" s="38">
        <v>33.24</v>
      </c>
      <c r="F17" s="38">
        <v>33.24</v>
      </c>
      <c r="G17" s="38"/>
    </row>
    <row r="18" spans="1:7" s="1" customFormat="1" ht="22.5" customHeight="1">
      <c r="A18" s="36" t="s">
        <v>132</v>
      </c>
      <c r="B18" s="36" t="s">
        <v>133</v>
      </c>
      <c r="C18" s="36" t="s">
        <v>91</v>
      </c>
      <c r="D18" s="36" t="s">
        <v>92</v>
      </c>
      <c r="E18" s="38">
        <v>0.2</v>
      </c>
      <c r="F18" s="38"/>
      <c r="G18" s="38">
        <v>0.2</v>
      </c>
    </row>
    <row r="19" spans="1:7" s="1" customFormat="1" ht="22.5" customHeight="1">
      <c r="A19" s="36" t="s">
        <v>134</v>
      </c>
      <c r="B19" s="36" t="s">
        <v>135</v>
      </c>
      <c r="C19" s="36" t="s">
        <v>91</v>
      </c>
      <c r="D19" s="36" t="s">
        <v>92</v>
      </c>
      <c r="E19" s="38">
        <v>0.5</v>
      </c>
      <c r="F19" s="38"/>
      <c r="G19" s="38">
        <v>0.5</v>
      </c>
    </row>
    <row r="20" spans="1:7" s="1" customFormat="1" ht="22.5" customHeight="1">
      <c r="A20" s="36" t="s">
        <v>136</v>
      </c>
      <c r="B20" s="36" t="s">
        <v>137</v>
      </c>
      <c r="C20" s="36" t="s">
        <v>91</v>
      </c>
      <c r="D20" s="36" t="s">
        <v>92</v>
      </c>
      <c r="E20" s="38">
        <v>1</v>
      </c>
      <c r="F20" s="38"/>
      <c r="G20" s="38">
        <v>1</v>
      </c>
    </row>
    <row r="21" spans="1:7" s="1" customFormat="1" ht="22.5" customHeight="1">
      <c r="A21" s="36" t="s">
        <v>138</v>
      </c>
      <c r="B21" s="36" t="s">
        <v>139</v>
      </c>
      <c r="C21" s="36" t="s">
        <v>91</v>
      </c>
      <c r="D21" s="36" t="s">
        <v>92</v>
      </c>
      <c r="E21" s="38">
        <v>0.21</v>
      </c>
      <c r="F21" s="38"/>
      <c r="G21" s="38">
        <v>0.21</v>
      </c>
    </row>
    <row r="22" spans="1:7" s="1" customFormat="1" ht="22.5" customHeight="1">
      <c r="A22" s="36" t="s">
        <v>140</v>
      </c>
      <c r="B22" s="36" t="s">
        <v>141</v>
      </c>
      <c r="C22" s="36" t="s">
        <v>91</v>
      </c>
      <c r="D22" s="36" t="s">
        <v>92</v>
      </c>
      <c r="E22" s="38">
        <v>4.321146</v>
      </c>
      <c r="F22" s="38"/>
      <c r="G22" s="38">
        <v>4.321146</v>
      </c>
    </row>
    <row r="23" spans="1:7" s="1" customFormat="1" ht="22.5" customHeight="1">
      <c r="A23" s="36" t="s">
        <v>142</v>
      </c>
      <c r="B23" s="36" t="s">
        <v>143</v>
      </c>
      <c r="C23" s="36" t="s">
        <v>91</v>
      </c>
      <c r="D23" s="36" t="s">
        <v>92</v>
      </c>
      <c r="E23" s="38">
        <v>0.2</v>
      </c>
      <c r="F23" s="38"/>
      <c r="G23" s="38">
        <v>0.2</v>
      </c>
    </row>
    <row r="24" spans="1:7" s="1" customFormat="1" ht="22.5" customHeight="1">
      <c r="A24" s="36" t="s">
        <v>144</v>
      </c>
      <c r="B24" s="36" t="s">
        <v>145</v>
      </c>
      <c r="C24" s="36" t="s">
        <v>91</v>
      </c>
      <c r="D24" s="36" t="s">
        <v>92</v>
      </c>
      <c r="E24" s="38">
        <v>34.39</v>
      </c>
      <c r="F24" s="38"/>
      <c r="G24" s="38">
        <v>34.39</v>
      </c>
    </row>
    <row r="25" spans="1:7" s="1" customFormat="1" ht="22.5" customHeight="1">
      <c r="A25" s="36" t="s">
        <v>114</v>
      </c>
      <c r="B25" s="36" t="s">
        <v>115</v>
      </c>
      <c r="C25" s="36" t="s">
        <v>101</v>
      </c>
      <c r="D25" s="36" t="s">
        <v>102</v>
      </c>
      <c r="E25" s="38">
        <v>51.1896</v>
      </c>
      <c r="F25" s="38">
        <v>51.1896</v>
      </c>
      <c r="G25" s="38"/>
    </row>
    <row r="26" spans="1:7" s="1" customFormat="1" ht="22.5" customHeight="1">
      <c r="A26" s="36" t="s">
        <v>116</v>
      </c>
      <c r="B26" s="36" t="s">
        <v>117</v>
      </c>
      <c r="C26" s="36" t="s">
        <v>101</v>
      </c>
      <c r="D26" s="36" t="s">
        <v>102</v>
      </c>
      <c r="E26" s="38">
        <v>34.8708</v>
      </c>
      <c r="F26" s="38">
        <v>34.8708</v>
      </c>
      <c r="G26" s="38"/>
    </row>
    <row r="27" spans="1:7" s="1" customFormat="1" ht="22.5" customHeight="1">
      <c r="A27" s="36" t="s">
        <v>118</v>
      </c>
      <c r="B27" s="36" t="s">
        <v>119</v>
      </c>
      <c r="C27" s="36" t="s">
        <v>101</v>
      </c>
      <c r="D27" s="36" t="s">
        <v>102</v>
      </c>
      <c r="E27" s="38">
        <v>3.6052</v>
      </c>
      <c r="F27" s="38">
        <v>3.6052</v>
      </c>
      <c r="G27" s="38"/>
    </row>
    <row r="28" spans="1:7" s="1" customFormat="1" ht="22.5" customHeight="1">
      <c r="A28" s="36" t="s">
        <v>120</v>
      </c>
      <c r="B28" s="36" t="s">
        <v>121</v>
      </c>
      <c r="C28" s="36" t="s">
        <v>101</v>
      </c>
      <c r="D28" s="36" t="s">
        <v>102</v>
      </c>
      <c r="E28" s="38">
        <v>3.8544</v>
      </c>
      <c r="F28" s="38">
        <v>3.8544</v>
      </c>
      <c r="G28" s="38"/>
    </row>
    <row r="29" spans="1:7" s="1" customFormat="1" ht="22.5" customHeight="1">
      <c r="A29" s="36" t="s">
        <v>122</v>
      </c>
      <c r="B29" s="36" t="s">
        <v>123</v>
      </c>
      <c r="C29" s="36" t="s">
        <v>101</v>
      </c>
      <c r="D29" s="36" t="s">
        <v>102</v>
      </c>
      <c r="E29" s="38">
        <v>15.292211</v>
      </c>
      <c r="F29" s="38">
        <v>15.292211</v>
      </c>
      <c r="G29" s="38"/>
    </row>
    <row r="30" spans="1:7" s="1" customFormat="1" ht="22.5" customHeight="1">
      <c r="A30" s="36" t="s">
        <v>124</v>
      </c>
      <c r="B30" s="36" t="s">
        <v>125</v>
      </c>
      <c r="C30" s="36" t="s">
        <v>101</v>
      </c>
      <c r="D30" s="36" t="s">
        <v>102</v>
      </c>
      <c r="E30" s="38">
        <v>4.68</v>
      </c>
      <c r="F30" s="38">
        <v>4.68</v>
      </c>
      <c r="G30" s="38"/>
    </row>
    <row r="31" spans="1:7" s="1" customFormat="1" ht="22.5" customHeight="1">
      <c r="A31" s="36" t="s">
        <v>126</v>
      </c>
      <c r="B31" s="36" t="s">
        <v>127</v>
      </c>
      <c r="C31" s="36" t="s">
        <v>101</v>
      </c>
      <c r="D31" s="36" t="s">
        <v>102</v>
      </c>
      <c r="E31" s="38">
        <v>0.012</v>
      </c>
      <c r="F31" s="38">
        <v>0.012</v>
      </c>
      <c r="G31" s="38"/>
    </row>
    <row r="32" spans="1:7" s="1" customFormat="1" ht="22.5" customHeight="1">
      <c r="A32" s="36" t="s">
        <v>128</v>
      </c>
      <c r="B32" s="36" t="s">
        <v>129</v>
      </c>
      <c r="C32" s="36" t="s">
        <v>101</v>
      </c>
      <c r="D32" s="36" t="s">
        <v>102</v>
      </c>
      <c r="E32" s="38">
        <v>10.24032</v>
      </c>
      <c r="F32" s="38">
        <v>10.24032</v>
      </c>
      <c r="G32" s="38"/>
    </row>
    <row r="33" spans="1:7" s="1" customFormat="1" ht="22.5" customHeight="1">
      <c r="A33" s="36" t="s">
        <v>130</v>
      </c>
      <c r="B33" s="36" t="s">
        <v>131</v>
      </c>
      <c r="C33" s="36" t="s">
        <v>101</v>
      </c>
      <c r="D33" s="36" t="s">
        <v>102</v>
      </c>
      <c r="E33" s="38">
        <v>160</v>
      </c>
      <c r="F33" s="38">
        <v>160</v>
      </c>
      <c r="G33" s="38"/>
    </row>
    <row r="34" spans="1:7" s="1" customFormat="1" ht="22.5" customHeight="1">
      <c r="A34" s="36" t="s">
        <v>146</v>
      </c>
      <c r="B34" s="36" t="s">
        <v>147</v>
      </c>
      <c r="C34" s="36" t="s">
        <v>101</v>
      </c>
      <c r="D34" s="36" t="s">
        <v>102</v>
      </c>
      <c r="E34" s="38">
        <v>3</v>
      </c>
      <c r="F34" s="38"/>
      <c r="G34" s="38">
        <v>3</v>
      </c>
    </row>
    <row r="35" spans="1:7" s="1" customFormat="1" ht="22.5" customHeight="1">
      <c r="A35" s="36" t="s">
        <v>148</v>
      </c>
      <c r="B35" s="36" t="s">
        <v>149</v>
      </c>
      <c r="C35" s="36" t="s">
        <v>101</v>
      </c>
      <c r="D35" s="36" t="s">
        <v>102</v>
      </c>
      <c r="E35" s="38">
        <v>2</v>
      </c>
      <c r="F35" s="38"/>
      <c r="G35" s="38">
        <v>2</v>
      </c>
    </row>
    <row r="36" spans="1:7" s="1" customFormat="1" ht="22.5" customHeight="1">
      <c r="A36" s="36" t="s">
        <v>150</v>
      </c>
      <c r="B36" s="36" t="s">
        <v>151</v>
      </c>
      <c r="C36" s="36" t="s">
        <v>101</v>
      </c>
      <c r="D36" s="36" t="s">
        <v>102</v>
      </c>
      <c r="E36" s="38">
        <v>0.066091</v>
      </c>
      <c r="F36" s="38"/>
      <c r="G36" s="38">
        <v>0.066091</v>
      </c>
    </row>
    <row r="37" spans="1:7" s="1" customFormat="1" ht="22.5" customHeight="1">
      <c r="A37" s="36" t="s">
        <v>132</v>
      </c>
      <c r="B37" s="36" t="s">
        <v>133</v>
      </c>
      <c r="C37" s="36" t="s">
        <v>101</v>
      </c>
      <c r="D37" s="36" t="s">
        <v>102</v>
      </c>
      <c r="E37" s="38">
        <v>0.06</v>
      </c>
      <c r="F37" s="38"/>
      <c r="G37" s="38">
        <v>0.06</v>
      </c>
    </row>
    <row r="38" spans="1:7" s="1" customFormat="1" ht="22.5" customHeight="1">
      <c r="A38" s="36" t="s">
        <v>152</v>
      </c>
      <c r="B38" s="36" t="s">
        <v>153</v>
      </c>
      <c r="C38" s="36" t="s">
        <v>101</v>
      </c>
      <c r="D38" s="36" t="s">
        <v>102</v>
      </c>
      <c r="E38" s="38">
        <v>0.035435</v>
      </c>
      <c r="F38" s="38"/>
      <c r="G38" s="38">
        <v>0.035435</v>
      </c>
    </row>
    <row r="39" spans="1:7" s="1" customFormat="1" ht="22.5" customHeight="1">
      <c r="A39" s="36" t="s">
        <v>154</v>
      </c>
      <c r="B39" s="36" t="s">
        <v>155</v>
      </c>
      <c r="C39" s="36" t="s">
        <v>101</v>
      </c>
      <c r="D39" s="36" t="s">
        <v>102</v>
      </c>
      <c r="E39" s="38">
        <v>0.07</v>
      </c>
      <c r="F39" s="38"/>
      <c r="G39" s="38">
        <v>0.07</v>
      </c>
    </row>
    <row r="40" spans="1:7" s="1" customFormat="1" ht="22.5" customHeight="1">
      <c r="A40" s="36" t="s">
        <v>134</v>
      </c>
      <c r="B40" s="36" t="s">
        <v>135</v>
      </c>
      <c r="C40" s="36" t="s">
        <v>101</v>
      </c>
      <c r="D40" s="36" t="s">
        <v>102</v>
      </c>
      <c r="E40" s="38">
        <v>5</v>
      </c>
      <c r="F40" s="38"/>
      <c r="G40" s="38">
        <v>5</v>
      </c>
    </row>
    <row r="41" spans="1:7" s="1" customFormat="1" ht="22.5" customHeight="1">
      <c r="A41" s="36" t="s">
        <v>144</v>
      </c>
      <c r="B41" s="36" t="s">
        <v>145</v>
      </c>
      <c r="C41" s="36" t="s">
        <v>101</v>
      </c>
      <c r="D41" s="36" t="s">
        <v>102</v>
      </c>
      <c r="E41" s="38">
        <v>4.75</v>
      </c>
      <c r="F41" s="38"/>
      <c r="G41" s="38">
        <v>4.75</v>
      </c>
    </row>
    <row r="42" spans="1:7" s="1" customFormat="1" ht="22.5" customHeight="1">
      <c r="A42" s="36" t="s">
        <v>156</v>
      </c>
      <c r="B42" s="36" t="s">
        <v>157</v>
      </c>
      <c r="C42" s="36" t="s">
        <v>101</v>
      </c>
      <c r="D42" s="36" t="s">
        <v>102</v>
      </c>
      <c r="E42" s="38">
        <v>23.4346</v>
      </c>
      <c r="F42" s="38">
        <v>23.4346</v>
      </c>
      <c r="G42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9" t="s">
        <v>158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customHeight="1">
      <c r="A2" s="40" t="s">
        <v>159</v>
      </c>
      <c r="B2" s="40"/>
      <c r="C2" s="40"/>
      <c r="D2" s="40"/>
      <c r="E2" s="40"/>
      <c r="F2" s="40"/>
      <c r="G2" s="40"/>
      <c r="H2" s="40"/>
      <c r="I2" s="40"/>
      <c r="J2" s="40" t="s">
        <v>3</v>
      </c>
    </row>
    <row r="3" spans="1:10" s="1" customFormat="1" ht="29.25" customHeight="1">
      <c r="A3" s="41" t="s">
        <v>75</v>
      </c>
      <c r="B3" s="41" t="s">
        <v>76</v>
      </c>
      <c r="C3" s="41" t="s">
        <v>77</v>
      </c>
      <c r="D3" s="41" t="s">
        <v>78</v>
      </c>
      <c r="E3" s="41" t="s">
        <v>160</v>
      </c>
      <c r="F3" s="41"/>
      <c r="G3" s="41"/>
      <c r="H3" s="41"/>
      <c r="I3" s="41"/>
      <c r="J3" s="41"/>
    </row>
    <row r="4" spans="1:10" s="1" customFormat="1" ht="35.25" customHeight="1">
      <c r="A4" s="41"/>
      <c r="B4" s="41"/>
      <c r="C4" s="41"/>
      <c r="D4" s="41"/>
      <c r="E4" s="41" t="s">
        <v>9</v>
      </c>
      <c r="F4" s="41" t="s">
        <v>161</v>
      </c>
      <c r="G4" s="41" t="s">
        <v>162</v>
      </c>
      <c r="H4" s="41"/>
      <c r="I4" s="41"/>
      <c r="J4" s="41" t="s">
        <v>139</v>
      </c>
    </row>
    <row r="5" spans="1:10" s="1" customFormat="1" ht="44.25" customHeight="1">
      <c r="A5" s="41"/>
      <c r="B5" s="41"/>
      <c r="C5" s="41"/>
      <c r="D5" s="41"/>
      <c r="E5" s="41"/>
      <c r="F5" s="41"/>
      <c r="G5" s="41" t="s">
        <v>113</v>
      </c>
      <c r="H5" s="41" t="s">
        <v>163</v>
      </c>
      <c r="I5" s="41" t="s">
        <v>164</v>
      </c>
      <c r="J5" s="41"/>
    </row>
    <row r="6" spans="1:10" s="1" customFormat="1" ht="19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s="1" customFormat="1" ht="18.75" customHeight="1">
      <c r="A7" s="43"/>
      <c r="B7" s="43"/>
      <c r="C7" s="43"/>
      <c r="D7" s="44" t="s">
        <v>9</v>
      </c>
      <c r="E7" s="45">
        <v>0.41</v>
      </c>
      <c r="F7" s="45"/>
      <c r="G7" s="45">
        <v>0.2</v>
      </c>
      <c r="H7" s="45"/>
      <c r="I7" s="45">
        <v>0.2</v>
      </c>
      <c r="J7" s="45">
        <v>0.21</v>
      </c>
    </row>
    <row r="8" spans="1:10" s="1" customFormat="1" ht="18.75" customHeight="1">
      <c r="A8" s="43"/>
      <c r="B8" s="43"/>
      <c r="C8" s="43" t="s">
        <v>85</v>
      </c>
      <c r="D8" s="43" t="s">
        <v>86</v>
      </c>
      <c r="E8" s="45"/>
      <c r="F8" s="45"/>
      <c r="G8" s="45"/>
      <c r="H8" s="45"/>
      <c r="I8" s="45">
        <v>0.2</v>
      </c>
      <c r="J8" s="45">
        <v>0.21</v>
      </c>
    </row>
    <row r="9" spans="1:10" s="1" customFormat="1" ht="18.75" customHeight="1">
      <c r="A9" s="43"/>
      <c r="B9" s="43"/>
      <c r="C9" s="43" t="s">
        <v>87</v>
      </c>
      <c r="D9" s="43" t="s">
        <v>88</v>
      </c>
      <c r="E9" s="45"/>
      <c r="F9" s="45"/>
      <c r="G9" s="45"/>
      <c r="H9" s="45"/>
      <c r="I9" s="45">
        <v>0.2</v>
      </c>
      <c r="J9" s="45">
        <v>0.21</v>
      </c>
    </row>
    <row r="10" spans="1:10" s="1" customFormat="1" ht="18.75" customHeight="1">
      <c r="A10" s="43" t="s">
        <v>93</v>
      </c>
      <c r="B10" s="43" t="s">
        <v>94</v>
      </c>
      <c r="C10" s="43" t="s">
        <v>91</v>
      </c>
      <c r="D10" s="43" t="s">
        <v>92</v>
      </c>
      <c r="E10" s="45">
        <v>0.41</v>
      </c>
      <c r="F10" s="45"/>
      <c r="G10" s="45">
        <v>0.2</v>
      </c>
      <c r="H10" s="45"/>
      <c r="I10" s="45">
        <v>0.2</v>
      </c>
      <c r="J10" s="45">
        <v>0.21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6" t="s">
        <v>165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7.25" customHeight="1">
      <c r="A2" s="47" t="s">
        <v>166</v>
      </c>
      <c r="I2" s="47" t="s">
        <v>3</v>
      </c>
    </row>
    <row r="3" spans="1:9" s="1" customFormat="1" ht="44.25" customHeight="1">
      <c r="A3" s="48" t="s">
        <v>75</v>
      </c>
      <c r="B3" s="48" t="s">
        <v>76</v>
      </c>
      <c r="C3" s="48" t="s">
        <v>77</v>
      </c>
      <c r="D3" s="48" t="s">
        <v>78</v>
      </c>
      <c r="E3" s="49" t="s">
        <v>79</v>
      </c>
      <c r="F3" s="48" t="s">
        <v>80</v>
      </c>
      <c r="G3" s="48" t="s">
        <v>81</v>
      </c>
      <c r="H3" s="50"/>
      <c r="I3" s="48" t="s">
        <v>82</v>
      </c>
    </row>
    <row r="4" spans="1:9" s="1" customFormat="1" ht="32.25" customHeight="1">
      <c r="A4" s="50"/>
      <c r="B4" s="50"/>
      <c r="C4" s="50"/>
      <c r="D4" s="50"/>
      <c r="E4" s="50"/>
      <c r="F4" s="50"/>
      <c r="G4" s="50" t="s">
        <v>83</v>
      </c>
      <c r="H4" s="50" t="s">
        <v>84</v>
      </c>
      <c r="I4" s="50"/>
    </row>
    <row r="5" spans="1:9" s="1" customFormat="1" ht="12.7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</row>
    <row r="6" spans="1:9" s="1" customFormat="1" ht="17.25" customHeight="1">
      <c r="A6" s="51"/>
      <c r="B6" s="51"/>
      <c r="C6" s="51"/>
      <c r="D6" s="51"/>
      <c r="E6" s="52"/>
      <c r="F6" s="52"/>
      <c r="G6" s="52"/>
      <c r="H6" s="52"/>
      <c r="I6" s="5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53" t="s">
        <v>167</v>
      </c>
      <c r="B1" s="53"/>
      <c r="C1" s="53"/>
      <c r="D1" s="53"/>
      <c r="E1" s="53"/>
      <c r="F1" s="53"/>
      <c r="G1" s="53"/>
      <c r="H1" s="53"/>
      <c r="I1" s="53"/>
      <c r="J1" s="54"/>
    </row>
    <row r="2" spans="1:9" s="1" customFormat="1" ht="15.75" customHeight="1">
      <c r="A2" s="55" t="s">
        <v>168</v>
      </c>
      <c r="I2" s="55" t="s">
        <v>3</v>
      </c>
    </row>
    <row r="3" spans="1:9" s="1" customFormat="1" ht="24" customHeight="1">
      <c r="A3" s="56" t="s">
        <v>75</v>
      </c>
      <c r="B3" s="56" t="s">
        <v>76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/>
      <c r="I3" s="56" t="s">
        <v>82</v>
      </c>
    </row>
    <row r="4" spans="1:9" s="1" customFormat="1" ht="31.5" customHeight="1">
      <c r="A4" s="56"/>
      <c r="B4" s="56"/>
      <c r="C4" s="56"/>
      <c r="D4" s="56"/>
      <c r="E4" s="56"/>
      <c r="F4" s="56"/>
      <c r="G4" s="56" t="s">
        <v>83</v>
      </c>
      <c r="H4" s="56" t="s">
        <v>84</v>
      </c>
      <c r="I4" s="56"/>
    </row>
    <row r="5" spans="1:9" s="1" customFormat="1" ht="15.7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</row>
    <row r="6" spans="1:9" s="1" customFormat="1" ht="16.5" customHeight="1">
      <c r="A6" s="58"/>
      <c r="B6" s="58"/>
      <c r="C6" s="58"/>
      <c r="D6" s="58"/>
      <c r="E6" s="59"/>
      <c r="F6" s="59"/>
      <c r="G6" s="59"/>
      <c r="H6" s="59"/>
      <c r="I6" s="5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60" t="s">
        <v>169</v>
      </c>
      <c r="B1" s="61"/>
      <c r="C1" s="61"/>
      <c r="D1" s="61"/>
      <c r="E1" s="61"/>
      <c r="F1" s="61"/>
    </row>
    <row r="2" spans="1:6" s="1" customFormat="1" ht="18.75" customHeight="1">
      <c r="A2" s="62" t="s">
        <v>170</v>
      </c>
      <c r="F2" s="62" t="s">
        <v>3</v>
      </c>
    </row>
    <row r="3" spans="1:6" s="1" customFormat="1" ht="18.75" customHeight="1">
      <c r="A3" s="63" t="s">
        <v>4</v>
      </c>
      <c r="B3" s="64"/>
      <c r="C3" s="63" t="s">
        <v>5</v>
      </c>
      <c r="D3" s="65"/>
      <c r="E3" s="65"/>
      <c r="F3" s="65"/>
    </row>
    <row r="4" spans="1:6" s="1" customFormat="1" ht="18.75" customHeight="1">
      <c r="A4" s="63" t="s">
        <v>6</v>
      </c>
      <c r="B4" s="63" t="s">
        <v>7</v>
      </c>
      <c r="C4" s="63" t="s">
        <v>8</v>
      </c>
      <c r="D4" s="63" t="s">
        <v>7</v>
      </c>
      <c r="E4" s="63" t="s">
        <v>6</v>
      </c>
      <c r="F4" s="63" t="s">
        <v>7</v>
      </c>
    </row>
    <row r="5" spans="1:6" s="1" customFormat="1" ht="18.75" customHeight="1">
      <c r="A5" s="65" t="s">
        <v>13</v>
      </c>
      <c r="B5" s="66">
        <v>760.852266</v>
      </c>
      <c r="C5" s="65" t="s">
        <v>14</v>
      </c>
      <c r="D5" s="67">
        <v>503.811209</v>
      </c>
      <c r="E5" s="65" t="s">
        <v>15</v>
      </c>
      <c r="F5" s="67">
        <v>900.852266</v>
      </c>
    </row>
    <row r="6" spans="1:6" s="1" customFormat="1" ht="18.75" customHeight="1">
      <c r="A6" s="65" t="s">
        <v>16</v>
      </c>
      <c r="B6" s="66"/>
      <c r="C6" s="65" t="s">
        <v>17</v>
      </c>
      <c r="D6" s="67"/>
      <c r="E6" s="65" t="s">
        <v>18</v>
      </c>
      <c r="F6" s="67">
        <v>673.229594</v>
      </c>
    </row>
    <row r="7" spans="1:6" s="1" customFormat="1" ht="18.75" customHeight="1">
      <c r="A7" s="65" t="s">
        <v>19</v>
      </c>
      <c r="B7" s="66"/>
      <c r="C7" s="65" t="s">
        <v>20</v>
      </c>
      <c r="D7" s="67"/>
      <c r="E7" s="65" t="s">
        <v>171</v>
      </c>
      <c r="F7" s="67">
        <v>649.794994</v>
      </c>
    </row>
    <row r="8" spans="1:6" s="1" customFormat="1" ht="18.75" customHeight="1">
      <c r="A8" s="65" t="s">
        <v>172</v>
      </c>
      <c r="B8" s="66"/>
      <c r="C8" s="65" t="s">
        <v>22</v>
      </c>
      <c r="D8" s="67"/>
      <c r="E8" s="65" t="s">
        <v>173</v>
      </c>
      <c r="F8" s="67">
        <v>23.4346</v>
      </c>
    </row>
    <row r="9" spans="1:6" s="1" customFormat="1" ht="18.75" customHeight="1">
      <c r="A9" s="65" t="s">
        <v>174</v>
      </c>
      <c r="B9" s="66">
        <v>140</v>
      </c>
      <c r="C9" s="65" t="s">
        <v>24</v>
      </c>
      <c r="D9" s="67"/>
      <c r="E9" s="65" t="s">
        <v>25</v>
      </c>
      <c r="F9" s="67">
        <v>227.622672</v>
      </c>
    </row>
    <row r="10" spans="1:6" s="1" customFormat="1" ht="18.75" customHeight="1">
      <c r="A10" s="65" t="s">
        <v>175</v>
      </c>
      <c r="B10" s="66">
        <v>60</v>
      </c>
      <c r="C10" s="65" t="s">
        <v>26</v>
      </c>
      <c r="D10" s="67"/>
      <c r="E10" s="65" t="s">
        <v>176</v>
      </c>
      <c r="F10" s="67">
        <v>145.802672</v>
      </c>
    </row>
    <row r="11" spans="1:6" s="1" customFormat="1" ht="18.75" customHeight="1">
      <c r="A11" s="65" t="s">
        <v>177</v>
      </c>
      <c r="B11" s="66"/>
      <c r="C11" s="65" t="s">
        <v>28</v>
      </c>
      <c r="D11" s="67"/>
      <c r="E11" s="65" t="s">
        <v>178</v>
      </c>
      <c r="F11" s="67">
        <v>81.82</v>
      </c>
    </row>
    <row r="12" spans="1:6" s="1" customFormat="1" ht="18.75" customHeight="1">
      <c r="A12" s="65" t="s">
        <v>179</v>
      </c>
      <c r="B12" s="66"/>
      <c r="C12" s="65" t="s">
        <v>30</v>
      </c>
      <c r="D12" s="67"/>
      <c r="E12" s="65" t="s">
        <v>31</v>
      </c>
      <c r="F12" s="67"/>
    </row>
    <row r="13" spans="1:6" s="1" customFormat="1" ht="18.75" customHeight="1">
      <c r="A13" s="65" t="s">
        <v>180</v>
      </c>
      <c r="B13" s="66"/>
      <c r="C13" s="65" t="s">
        <v>32</v>
      </c>
      <c r="D13" s="67"/>
      <c r="E13" s="65" t="s">
        <v>181</v>
      </c>
      <c r="F13" s="67"/>
    </row>
    <row r="14" spans="1:6" s="1" customFormat="1" ht="18.75" customHeight="1">
      <c r="A14" s="65" t="s">
        <v>182</v>
      </c>
      <c r="B14" s="66">
        <v>80</v>
      </c>
      <c r="C14" s="65" t="s">
        <v>34</v>
      </c>
      <c r="D14" s="67"/>
      <c r="E14" s="65" t="s">
        <v>183</v>
      </c>
      <c r="F14" s="67"/>
    </row>
    <row r="15" spans="1:6" s="1" customFormat="1" ht="18.75" customHeight="1">
      <c r="A15" s="64"/>
      <c r="B15" s="68"/>
      <c r="C15" s="65" t="s">
        <v>36</v>
      </c>
      <c r="D15" s="67"/>
      <c r="E15" s="64"/>
      <c r="F15" s="69"/>
    </row>
    <row r="16" spans="1:6" s="1" customFormat="1" ht="18.75" customHeight="1">
      <c r="A16" s="64"/>
      <c r="B16" s="68"/>
      <c r="C16" s="65" t="s">
        <v>37</v>
      </c>
      <c r="D16" s="67">
        <v>330.971057</v>
      </c>
      <c r="E16" s="64"/>
      <c r="F16" s="69"/>
    </row>
    <row r="17" spans="1:6" s="1" customFormat="1" ht="18.75" customHeight="1">
      <c r="A17" s="64"/>
      <c r="B17" s="68"/>
      <c r="C17" s="65" t="s">
        <v>38</v>
      </c>
      <c r="D17" s="67"/>
      <c r="E17" s="64"/>
      <c r="F17" s="69"/>
    </row>
    <row r="18" spans="1:6" s="1" customFormat="1" ht="18.75" customHeight="1">
      <c r="A18" s="64"/>
      <c r="B18" s="68"/>
      <c r="C18" s="65" t="s">
        <v>39</v>
      </c>
      <c r="D18" s="67"/>
      <c r="E18" s="65" t="s">
        <v>40</v>
      </c>
      <c r="F18" s="67">
        <v>900.852266</v>
      </c>
    </row>
    <row r="19" spans="1:6" s="1" customFormat="1" ht="18.75" customHeight="1">
      <c r="A19" s="64"/>
      <c r="B19" s="68"/>
      <c r="C19" s="65" t="s">
        <v>41</v>
      </c>
      <c r="D19" s="67"/>
      <c r="E19" s="65" t="s">
        <v>42</v>
      </c>
      <c r="F19" s="67">
        <v>656.274994</v>
      </c>
    </row>
    <row r="20" spans="1:6" s="1" customFormat="1" ht="18.75" customHeight="1">
      <c r="A20" s="64"/>
      <c r="B20" s="68"/>
      <c r="C20" s="65" t="s">
        <v>43</v>
      </c>
      <c r="D20" s="67"/>
      <c r="E20" s="65" t="s">
        <v>44</v>
      </c>
      <c r="F20" s="67">
        <v>145.802672</v>
      </c>
    </row>
    <row r="21" spans="1:6" s="1" customFormat="1" ht="18.75" customHeight="1">
      <c r="A21" s="64"/>
      <c r="B21" s="68"/>
      <c r="C21" s="65" t="s">
        <v>45</v>
      </c>
      <c r="D21" s="67"/>
      <c r="E21" s="65" t="s">
        <v>46</v>
      </c>
      <c r="F21" s="67">
        <v>23.4346</v>
      </c>
    </row>
    <row r="22" spans="1:6" s="1" customFormat="1" ht="18.75" customHeight="1">
      <c r="A22" s="64"/>
      <c r="B22" s="68"/>
      <c r="C22" s="65" t="s">
        <v>47</v>
      </c>
      <c r="D22" s="67"/>
      <c r="E22" s="65" t="s">
        <v>48</v>
      </c>
      <c r="F22" s="67"/>
    </row>
    <row r="23" spans="1:6" s="1" customFormat="1" ht="18.75" customHeight="1">
      <c r="A23" s="64"/>
      <c r="B23" s="68"/>
      <c r="C23" s="65" t="s">
        <v>49</v>
      </c>
      <c r="D23" s="67"/>
      <c r="E23" s="65" t="s">
        <v>50</v>
      </c>
      <c r="F23" s="67"/>
    </row>
    <row r="24" spans="1:6" s="1" customFormat="1" ht="18.75" customHeight="1">
      <c r="A24" s="64"/>
      <c r="B24" s="68"/>
      <c r="C24" s="65" t="s">
        <v>51</v>
      </c>
      <c r="D24" s="67"/>
      <c r="E24" s="65" t="s">
        <v>52</v>
      </c>
      <c r="F24" s="67"/>
    </row>
    <row r="25" spans="1:6" s="1" customFormat="1" ht="18.75" customHeight="1">
      <c r="A25" s="64"/>
      <c r="B25" s="68"/>
      <c r="C25" s="65" t="s">
        <v>53</v>
      </c>
      <c r="D25" s="67">
        <v>66.07</v>
      </c>
      <c r="E25" s="65" t="s">
        <v>54</v>
      </c>
      <c r="F25" s="67">
        <v>5.67</v>
      </c>
    </row>
    <row r="26" spans="1:6" s="1" customFormat="1" ht="18.75" customHeight="1">
      <c r="A26" s="64"/>
      <c r="B26" s="68"/>
      <c r="C26" s="65" t="s">
        <v>55</v>
      </c>
      <c r="D26" s="67"/>
      <c r="E26" s="65" t="s">
        <v>56</v>
      </c>
      <c r="F26" s="67"/>
    </row>
    <row r="27" spans="1:6" s="1" customFormat="1" ht="18.75" customHeight="1">
      <c r="A27" s="64"/>
      <c r="B27" s="68"/>
      <c r="C27" s="65" t="s">
        <v>57</v>
      </c>
      <c r="D27" s="67"/>
      <c r="E27" s="65" t="s">
        <v>58</v>
      </c>
      <c r="F27" s="67"/>
    </row>
    <row r="28" spans="1:6" s="1" customFormat="1" ht="18.75" customHeight="1">
      <c r="A28" s="64"/>
      <c r="B28" s="68"/>
      <c r="C28" s="65" t="s">
        <v>59</v>
      </c>
      <c r="D28" s="67"/>
      <c r="E28" s="65" t="s">
        <v>60</v>
      </c>
      <c r="F28" s="67">
        <v>69.67</v>
      </c>
    </row>
    <row r="29" spans="1:6" s="1" customFormat="1" ht="18.75" customHeight="1">
      <c r="A29" s="64"/>
      <c r="B29" s="68"/>
      <c r="C29" s="65" t="s">
        <v>61</v>
      </c>
      <c r="D29" s="67"/>
      <c r="E29" s="64"/>
      <c r="F29" s="69"/>
    </row>
    <row r="30" spans="1:6" s="1" customFormat="1" ht="18.75" customHeight="1">
      <c r="A30" s="64"/>
      <c r="B30" s="68"/>
      <c r="C30" s="65" t="s">
        <v>62</v>
      </c>
      <c r="D30" s="67"/>
      <c r="E30" s="64"/>
      <c r="F30" s="69"/>
    </row>
    <row r="31" spans="1:6" s="1" customFormat="1" ht="18.75" customHeight="1">
      <c r="A31" s="64"/>
      <c r="B31" s="68"/>
      <c r="C31" s="64" t="s">
        <v>63</v>
      </c>
      <c r="D31" s="67"/>
      <c r="E31" s="64"/>
      <c r="F31" s="69"/>
    </row>
    <row r="32" spans="1:6" s="1" customFormat="1" ht="18.75" customHeight="1">
      <c r="A32" s="65" t="s">
        <v>64</v>
      </c>
      <c r="B32" s="70">
        <v>900.852266</v>
      </c>
      <c r="C32" s="65" t="s">
        <v>65</v>
      </c>
      <c r="D32" s="71">
        <v>900.852266</v>
      </c>
      <c r="E32" s="65" t="s">
        <v>65</v>
      </c>
      <c r="F32" s="71">
        <v>900.852266</v>
      </c>
    </row>
    <row r="33" spans="1:6" s="1" customFormat="1" ht="18.75" customHeight="1">
      <c r="A33" s="65" t="s">
        <v>184</v>
      </c>
      <c r="B33" s="66"/>
      <c r="C33" s="65" t="s">
        <v>67</v>
      </c>
      <c r="D33" s="71"/>
      <c r="E33" s="65" t="s">
        <v>67</v>
      </c>
      <c r="F33" s="71"/>
    </row>
    <row r="34" spans="1:6" s="1" customFormat="1" ht="18.75" customHeight="1">
      <c r="A34" s="65" t="s">
        <v>185</v>
      </c>
      <c r="B34" s="66"/>
      <c r="C34" s="64"/>
      <c r="D34" s="69"/>
      <c r="E34" s="64"/>
      <c r="F34" s="69"/>
    </row>
    <row r="35" spans="1:6" s="1" customFormat="1" ht="18.75" customHeight="1">
      <c r="A35" s="65" t="s">
        <v>186</v>
      </c>
      <c r="B35" s="66"/>
      <c r="C35" s="64"/>
      <c r="D35" s="69"/>
      <c r="E35" s="64"/>
      <c r="F35" s="69"/>
    </row>
    <row r="36" spans="1:6" s="1" customFormat="1" ht="18.75" customHeight="1">
      <c r="A36" s="65" t="s">
        <v>187</v>
      </c>
      <c r="B36" s="66"/>
      <c r="C36" s="64"/>
      <c r="D36" s="69"/>
      <c r="E36" s="64"/>
      <c r="F36" s="69"/>
    </row>
    <row r="37" spans="1:6" s="1" customFormat="1" ht="18.75" customHeight="1">
      <c r="A37" s="64"/>
      <c r="B37" s="68"/>
      <c r="C37" s="64"/>
      <c r="D37" s="69"/>
      <c r="E37" s="64"/>
      <c r="F37" s="69"/>
    </row>
    <row r="38" spans="1:6" s="1" customFormat="1" ht="18.75" customHeight="1">
      <c r="A38" s="65" t="s">
        <v>71</v>
      </c>
      <c r="B38" s="66">
        <v>900.852266</v>
      </c>
      <c r="C38" s="65" t="s">
        <v>72</v>
      </c>
      <c r="D38" s="71">
        <v>900.852266</v>
      </c>
      <c r="E38" s="65" t="s">
        <v>72</v>
      </c>
      <c r="F38" s="71">
        <v>900.852266</v>
      </c>
    </row>
    <row r="39" spans="1:6" s="1" customFormat="1" ht="18.75" customHeight="1">
      <c r="A39" s="62"/>
      <c r="C39" s="62"/>
      <c r="D39" s="62"/>
      <c r="E39" s="62"/>
      <c r="F39" s="6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18.75" customHeight="1">
      <c r="A2" s="74" t="s">
        <v>189</v>
      </c>
      <c r="O2" s="74" t="s">
        <v>190</v>
      </c>
    </row>
    <row r="3" spans="1:15" s="1" customFormat="1" ht="42" customHeight="1">
      <c r="A3" s="75" t="s">
        <v>77</v>
      </c>
      <c r="B3" s="75" t="s">
        <v>78</v>
      </c>
      <c r="C3" s="75" t="s">
        <v>79</v>
      </c>
      <c r="D3" s="75" t="s">
        <v>191</v>
      </c>
      <c r="E3" s="75" t="s">
        <v>192</v>
      </c>
      <c r="F3" s="75" t="s">
        <v>193</v>
      </c>
      <c r="G3" s="75" t="s">
        <v>194</v>
      </c>
      <c r="H3" s="75" t="s">
        <v>195</v>
      </c>
      <c r="I3" s="75" t="s">
        <v>196</v>
      </c>
      <c r="J3" s="75" t="s">
        <v>197</v>
      </c>
      <c r="K3" s="75" t="s">
        <v>198</v>
      </c>
      <c r="L3" s="75" t="s">
        <v>199</v>
      </c>
      <c r="M3" s="75" t="s">
        <v>200</v>
      </c>
      <c r="N3" s="75"/>
      <c r="O3" s="75"/>
    </row>
    <row r="4" spans="1:31" s="1" customFormat="1" ht="39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10</v>
      </c>
      <c r="N4" s="75" t="s">
        <v>11</v>
      </c>
      <c r="O4" s="75" t="s">
        <v>201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15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</row>
    <row r="6" spans="1:15" s="1" customFormat="1" ht="18.75" customHeight="1">
      <c r="A6" s="78"/>
      <c r="B6" s="79" t="s">
        <v>9</v>
      </c>
      <c r="C6" s="80">
        <v>900.852266</v>
      </c>
      <c r="D6" s="80">
        <v>760.852266</v>
      </c>
      <c r="E6" s="80"/>
      <c r="F6" s="80"/>
      <c r="G6" s="80"/>
      <c r="H6" s="80">
        <v>60</v>
      </c>
      <c r="I6" s="80"/>
      <c r="J6" s="80"/>
      <c r="K6" s="80"/>
      <c r="L6" s="80">
        <v>80</v>
      </c>
      <c r="M6" s="80"/>
      <c r="N6" s="80"/>
      <c r="O6" s="80"/>
    </row>
    <row r="7" spans="1:15" s="1" customFormat="1" ht="18.75" customHeight="1">
      <c r="A7" s="78" t="s">
        <v>85</v>
      </c>
      <c r="B7" s="78" t="s">
        <v>86</v>
      </c>
      <c r="C7" s="80">
        <v>900.852266</v>
      </c>
      <c r="D7" s="80">
        <v>760.852266</v>
      </c>
      <c r="E7" s="80"/>
      <c r="F7" s="80"/>
      <c r="G7" s="80"/>
      <c r="H7" s="80">
        <v>60</v>
      </c>
      <c r="I7" s="80"/>
      <c r="J7" s="80"/>
      <c r="K7" s="80"/>
      <c r="L7" s="80">
        <v>80</v>
      </c>
      <c r="M7" s="80"/>
      <c r="N7" s="80"/>
      <c r="O7" s="80"/>
    </row>
    <row r="8" spans="1:15" s="1" customFormat="1" ht="18.75" customHeight="1">
      <c r="A8" s="78" t="s">
        <v>87</v>
      </c>
      <c r="B8" s="78" t="s">
        <v>88</v>
      </c>
      <c r="C8" s="80">
        <v>900.852266</v>
      </c>
      <c r="D8" s="80">
        <v>760.852266</v>
      </c>
      <c r="E8" s="80"/>
      <c r="F8" s="80"/>
      <c r="G8" s="80"/>
      <c r="H8" s="80">
        <v>60</v>
      </c>
      <c r="I8" s="80"/>
      <c r="J8" s="80"/>
      <c r="K8" s="80"/>
      <c r="L8" s="80">
        <v>80</v>
      </c>
      <c r="M8" s="80"/>
      <c r="N8" s="80"/>
      <c r="O8" s="80"/>
    </row>
    <row r="9" spans="1:15" s="1" customFormat="1" ht="18.75" customHeight="1">
      <c r="A9" s="78" t="s">
        <v>91</v>
      </c>
      <c r="B9" s="78" t="s">
        <v>92</v>
      </c>
      <c r="C9" s="80">
        <v>518.691609</v>
      </c>
      <c r="D9" s="80">
        <v>438.691609</v>
      </c>
      <c r="E9" s="80"/>
      <c r="F9" s="80"/>
      <c r="G9" s="80"/>
      <c r="H9" s="80"/>
      <c r="I9" s="80"/>
      <c r="J9" s="80"/>
      <c r="K9" s="80"/>
      <c r="L9" s="80">
        <v>80</v>
      </c>
      <c r="M9" s="80"/>
      <c r="N9" s="80"/>
      <c r="O9" s="80"/>
    </row>
    <row r="10" spans="1:15" s="1" customFormat="1" ht="18.75" customHeight="1">
      <c r="A10" s="78" t="s">
        <v>101</v>
      </c>
      <c r="B10" s="78" t="s">
        <v>102</v>
      </c>
      <c r="C10" s="80">
        <v>382.160657</v>
      </c>
      <c r="D10" s="80">
        <v>322.160657</v>
      </c>
      <c r="E10" s="80"/>
      <c r="F10" s="80"/>
      <c r="G10" s="80"/>
      <c r="H10" s="80">
        <v>60</v>
      </c>
      <c r="I10" s="80"/>
      <c r="J10" s="80"/>
      <c r="K10" s="80"/>
      <c r="L10" s="80"/>
      <c r="M10" s="80"/>
      <c r="N10" s="80"/>
      <c r="O10" s="80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81" t="s">
        <v>202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</row>
    <row r="2" spans="1:9" s="1" customFormat="1" ht="19.5" customHeight="1">
      <c r="A2" s="83" t="s">
        <v>203</v>
      </c>
      <c r="I2" s="83" t="s">
        <v>3</v>
      </c>
    </row>
    <row r="3" spans="1:13" s="1" customFormat="1" ht="39" customHeight="1">
      <c r="A3" s="84" t="s">
        <v>75</v>
      </c>
      <c r="B3" s="84" t="s">
        <v>204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5"/>
      <c r="I3" s="84" t="s">
        <v>82</v>
      </c>
      <c r="J3" s="86"/>
      <c r="K3" s="86"/>
      <c r="L3" s="86"/>
      <c r="M3" s="86"/>
    </row>
    <row r="4" spans="1:13" s="1" customFormat="1" ht="36.75" customHeight="1">
      <c r="A4" s="85"/>
      <c r="B4" s="85"/>
      <c r="C4" s="85"/>
      <c r="D4" s="85"/>
      <c r="E4" s="85"/>
      <c r="F4" s="85"/>
      <c r="G4" s="85" t="s">
        <v>83</v>
      </c>
      <c r="H4" s="85" t="s">
        <v>84</v>
      </c>
      <c r="I4" s="85"/>
      <c r="J4" s="86"/>
      <c r="K4" s="86"/>
      <c r="L4" s="86"/>
      <c r="M4" s="86"/>
    </row>
    <row r="5" spans="1:13" s="1" customFormat="1" ht="18.75" customHeight="1">
      <c r="A5" s="87">
        <v>1</v>
      </c>
      <c r="B5" s="87">
        <v>2</v>
      </c>
      <c r="C5" s="88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6"/>
      <c r="K5" s="86"/>
      <c r="L5" s="86"/>
      <c r="M5" s="86"/>
    </row>
    <row r="6" spans="1:13" s="1" customFormat="1" ht="18.75" customHeight="1">
      <c r="A6" s="89"/>
      <c r="B6" s="89"/>
      <c r="C6" s="89"/>
      <c r="D6" s="90" t="s">
        <v>9</v>
      </c>
      <c r="E6" s="91">
        <v>900.852266</v>
      </c>
      <c r="F6" s="91">
        <v>673.229594</v>
      </c>
      <c r="G6" s="91">
        <v>145.802672</v>
      </c>
      <c r="H6" s="91">
        <v>81.82</v>
      </c>
      <c r="I6" s="91"/>
      <c r="J6" s="86"/>
      <c r="K6" s="86"/>
      <c r="L6" s="86"/>
      <c r="M6" s="86"/>
    </row>
    <row r="7" spans="1:9" s="1" customFormat="1" ht="18.75" customHeight="1">
      <c r="A7" s="89"/>
      <c r="B7" s="89"/>
      <c r="C7" s="89" t="s">
        <v>85</v>
      </c>
      <c r="D7" s="89" t="s">
        <v>86</v>
      </c>
      <c r="E7" s="91">
        <v>900.852266</v>
      </c>
      <c r="F7" s="91">
        <v>673.229594</v>
      </c>
      <c r="G7" s="91">
        <v>145.802672</v>
      </c>
      <c r="H7" s="91">
        <v>81.82</v>
      </c>
      <c r="I7" s="91"/>
    </row>
    <row r="8" spans="1:9" s="1" customFormat="1" ht="18.75" customHeight="1">
      <c r="A8" s="89"/>
      <c r="B8" s="89"/>
      <c r="C8" s="89" t="s">
        <v>87</v>
      </c>
      <c r="D8" s="89" t="s">
        <v>88</v>
      </c>
      <c r="E8" s="91">
        <v>900.852266</v>
      </c>
      <c r="F8" s="91">
        <v>673.229594</v>
      </c>
      <c r="G8" s="91">
        <v>145.802672</v>
      </c>
      <c r="H8" s="91">
        <v>81.82</v>
      </c>
      <c r="I8" s="91"/>
    </row>
    <row r="9" spans="1:9" s="1" customFormat="1" ht="18.75" customHeight="1">
      <c r="A9" s="89" t="s">
        <v>89</v>
      </c>
      <c r="B9" s="89" t="s">
        <v>90</v>
      </c>
      <c r="C9" s="89" t="s">
        <v>91</v>
      </c>
      <c r="D9" s="89" t="s">
        <v>92</v>
      </c>
      <c r="E9" s="91">
        <v>405.430463</v>
      </c>
      <c r="F9" s="91">
        <v>366.050463</v>
      </c>
      <c r="G9" s="91">
        <v>32.9</v>
      </c>
      <c r="H9" s="91">
        <v>6.48</v>
      </c>
      <c r="I9" s="91"/>
    </row>
    <row r="10" spans="1:9" s="1" customFormat="1" ht="18.75" customHeight="1">
      <c r="A10" s="89" t="s">
        <v>93</v>
      </c>
      <c r="B10" s="89" t="s">
        <v>94</v>
      </c>
      <c r="C10" s="89" t="s">
        <v>91</v>
      </c>
      <c r="D10" s="89" t="s">
        <v>92</v>
      </c>
      <c r="E10" s="91">
        <v>37.921146</v>
      </c>
      <c r="F10" s="91"/>
      <c r="G10" s="91">
        <v>37.921146</v>
      </c>
      <c r="H10" s="91"/>
      <c r="I10" s="91"/>
    </row>
    <row r="11" spans="1:9" s="1" customFormat="1" ht="18.75" customHeight="1">
      <c r="A11" s="89" t="s">
        <v>95</v>
      </c>
      <c r="B11" s="89" t="s">
        <v>96</v>
      </c>
      <c r="C11" s="89" t="s">
        <v>91</v>
      </c>
      <c r="D11" s="89" t="s">
        <v>92</v>
      </c>
      <c r="E11" s="91">
        <v>9.27</v>
      </c>
      <c r="F11" s="91"/>
      <c r="G11" s="91"/>
      <c r="H11" s="91">
        <v>9.27</v>
      </c>
      <c r="I11" s="91"/>
    </row>
    <row r="12" spans="1:9" s="1" customFormat="1" ht="18.75" customHeight="1">
      <c r="A12" s="89" t="s">
        <v>97</v>
      </c>
      <c r="B12" s="89" t="s">
        <v>98</v>
      </c>
      <c r="C12" s="89" t="s">
        <v>91</v>
      </c>
      <c r="D12" s="89" t="s">
        <v>92</v>
      </c>
      <c r="E12" s="91">
        <v>66.07</v>
      </c>
      <c r="F12" s="91"/>
      <c r="G12" s="91"/>
      <c r="H12" s="91">
        <v>66.07</v>
      </c>
      <c r="I12" s="91"/>
    </row>
    <row r="13" spans="1:9" s="1" customFormat="1" ht="18.75" customHeight="1">
      <c r="A13" s="89" t="s">
        <v>99</v>
      </c>
      <c r="B13" s="89" t="s">
        <v>100</v>
      </c>
      <c r="C13" s="89" t="s">
        <v>101</v>
      </c>
      <c r="D13" s="89" t="s">
        <v>102</v>
      </c>
      <c r="E13" s="91">
        <v>51.1896</v>
      </c>
      <c r="F13" s="91">
        <v>51.1896</v>
      </c>
      <c r="G13" s="91"/>
      <c r="H13" s="91"/>
      <c r="I13" s="91"/>
    </row>
    <row r="14" spans="1:9" s="1" customFormat="1" ht="18.75" customHeight="1">
      <c r="A14" s="89" t="s">
        <v>103</v>
      </c>
      <c r="B14" s="89" t="s">
        <v>104</v>
      </c>
      <c r="C14" s="89" t="s">
        <v>101</v>
      </c>
      <c r="D14" s="89" t="s">
        <v>102</v>
      </c>
      <c r="E14" s="91">
        <v>2.6328</v>
      </c>
      <c r="F14" s="91">
        <v>2.6328</v>
      </c>
      <c r="G14" s="91"/>
      <c r="H14" s="91"/>
      <c r="I14" s="91"/>
    </row>
    <row r="15" spans="1:9" s="1" customFormat="1" ht="18.75" customHeight="1">
      <c r="A15" s="89" t="s">
        <v>105</v>
      </c>
      <c r="B15" s="89" t="s">
        <v>104</v>
      </c>
      <c r="C15" s="89" t="s">
        <v>101</v>
      </c>
      <c r="D15" s="89" t="s">
        <v>102</v>
      </c>
      <c r="E15" s="91">
        <v>101.762257</v>
      </c>
      <c r="F15" s="91">
        <v>86.780731</v>
      </c>
      <c r="G15" s="91">
        <v>14.981526</v>
      </c>
      <c r="H15" s="91"/>
      <c r="I15" s="91"/>
    </row>
    <row r="16" spans="1:9" s="1" customFormat="1" ht="18.75" customHeight="1">
      <c r="A16" s="89" t="s">
        <v>106</v>
      </c>
      <c r="B16" s="89" t="s">
        <v>107</v>
      </c>
      <c r="C16" s="89" t="s">
        <v>101</v>
      </c>
      <c r="D16" s="89" t="s">
        <v>102</v>
      </c>
      <c r="E16" s="91">
        <v>226.576</v>
      </c>
      <c r="F16" s="91">
        <v>166.576</v>
      </c>
      <c r="G16" s="91">
        <v>60</v>
      </c>
      <c r="H16" s="91"/>
      <c r="I16" s="91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