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收入总表" sheetId="1" r:id="rId1"/>
  </sheets>
  <definedNames>
    <definedName name="_xlnm.Print_Titles" localSheetId="0">'2收入总表'!$A:$S,'2收入总表'!$1:$5</definedName>
  </definedNames>
  <calcPr fullCalcOnLoad="1"/>
</workbook>
</file>

<file path=xl/sharedStrings.xml><?xml version="1.0" encoding="utf-8"?>
<sst xmlns="http://schemas.openxmlformats.org/spreadsheetml/2006/main" count="31" uniqueCount="25">
  <si>
    <t>附表4-2</t>
  </si>
  <si>
    <t>收入总表</t>
  </si>
  <si>
    <t>填报部门：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</si>
  <si>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</si>
  <si>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</si>
  <si>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</si>
  <si>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</si>
  <si>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</si>
  <si>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</si>
  <si>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</si>
  <si>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</si>
  <si>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</si>
  <si>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</si>
  <si>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</si>
  <si>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</si>
  <si>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</si>
  <si>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</si>
  <si>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</si>
  <si>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</si>
  <si>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</si>
  <si>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</si>
  <si>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227</t>
  </si>
  <si>
    <t>潜江市交通运输局</t>
  </si>
  <si>
    <t>　227007</t>
  </si>
  <si>
    <t>　潜江市港航海事事业发展中心</t>
  </si>
</sst>
</file>

<file path=xl/styles.xml><?xml version="1.0" encoding="utf-8"?>
<styleSheet xmlns="http://schemas.openxmlformats.org/spreadsheetml/2006/main">
  <numFmts count="4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;[Red]#,##0.0"/>
    <numFmt numFmtId="176" formatCode="#,##0.00;[Red]#,##0.0"/>
    <numFmt numFmtId="177" formatCode="#,##0.00;[Red]#,##0.0"/>
    <numFmt numFmtId="178" formatCode="#,##0.00;[Red]#,##0.0"/>
    <numFmt numFmtId="179" formatCode="#,##0.00;[Red]#,##0.0"/>
    <numFmt numFmtId="180" formatCode="#,##0.00;[Red]#,##0.0"/>
    <numFmt numFmtId="181" formatCode="#,##0.00;[Red]#,##0.0"/>
    <numFmt numFmtId="182" formatCode="#,##0.00;[Red]#,##0.0"/>
    <numFmt numFmtId="183" formatCode="#,##0.00;[Red]#,##0.0"/>
    <numFmt numFmtId="184" formatCode="#,##0.00;[Red]#,##0.0"/>
    <numFmt numFmtId="185" formatCode="#,##0.00;[Red]#,##0.0"/>
    <numFmt numFmtId="186" formatCode="#,##0.00;[Red]#,##0.0"/>
    <numFmt numFmtId="187" formatCode="#,##0.00;[Red]#,##0.0"/>
    <numFmt numFmtId="188" formatCode="#,##0.00;[Red]#,##0.0"/>
    <numFmt numFmtId="189" formatCode="#,##0.00;[Red]#,##0.0"/>
    <numFmt numFmtId="190" formatCode="#,##0.00;[Red]#,##0.0"/>
    <numFmt numFmtId="191" formatCode="#,##0.00;[Red]#,##0.0"/>
    <numFmt numFmtId="192" formatCode="General"/>
    <numFmt numFmtId="193" formatCode="General"/>
    <numFmt numFmtId="194" formatCode="#,##0.00;[Red]#,##0.0"/>
    <numFmt numFmtId="195" formatCode="#,##0.00;[Red]#,##0.0"/>
    <numFmt numFmtId="196" formatCode="#,##0.00;[Red]#,##0.0"/>
  </numFmts>
  <fonts count="9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75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75" fontId="4" fillId="0" borderId="1" xfId="0" applyFont="1" applyBorder="1" applyAlignment="1" applyProtection="1">
      <alignment horizontal="right" vertical="center"/>
      <protection/>
    </xf>
    <xf numFmtId="175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9.14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6" t="s">
        <v>3</v>
      </c>
    </row>
    <row r="4" spans="1:19" ht="21" customHeight="1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pans="1:19" ht="43.5" customHeight="1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19" ht="27.75" customHeight="1">
      <c r="A6" s="10" t="s">
        <v>20</v>
      </c>
      <c r="B6" s="11" t="s">
        <v>6</v>
      </c>
      <c r="C6" s="12">
        <f>D6+N6</f>
        <v>0</v>
      </c>
      <c r="D6" s="13">
        <f>E6+F6+G6+H6+I6+J6+K6+L6+M6</f>
        <v>0</v>
      </c>
      <c r="E6" s="14">
        <v>1803.64</v>
      </c>
      <c r="F6" s="15"/>
      <c r="G6" s="16"/>
      <c r="H6" s="17"/>
      <c r="I6" s="18"/>
      <c r="J6" s="19"/>
      <c r="K6" s="20"/>
      <c r="L6" s="21"/>
      <c r="M6" s="22">
        <v>100</v>
      </c>
      <c r="N6" s="23">
        <f>O6+P6+Q6+R6+S6</f>
        <v>0</v>
      </c>
      <c r="O6" s="24"/>
      <c r="P6" s="25"/>
      <c r="Q6" s="26"/>
      <c r="R6" s="27"/>
      <c r="S6" s="28">
        <v>12.229873</v>
      </c>
    </row>
    <row r="7" spans="1:19" ht="27.75" customHeight="1">
      <c r="A7" s="10" t="s">
        <v>21</v>
      </c>
      <c r="B7" s="29" t="s">
        <v>22</v>
      </c>
      <c r="C7" s="12">
        <f>D7+N7</f>
        <v>0</v>
      </c>
      <c r="D7" s="13">
        <f>E7+F7+G7+H7+I7+J7+K7+L7+M7</f>
        <v>0</v>
      </c>
      <c r="E7" s="14">
        <v>1803.64</v>
      </c>
      <c r="F7" s="15"/>
      <c r="G7" s="16"/>
      <c r="H7" s="17"/>
      <c r="I7" s="18"/>
      <c r="J7" s="19"/>
      <c r="K7" s="20"/>
      <c r="L7" s="21"/>
      <c r="M7" s="22">
        <v>100</v>
      </c>
      <c r="N7" s="23">
        <f>O7+P7+Q7+R7+S7</f>
        <v>0</v>
      </c>
      <c r="O7" s="24"/>
      <c r="P7" s="25"/>
      <c r="Q7" s="26"/>
      <c r="R7" s="27"/>
      <c r="S7" s="28">
        <v>12.229873</v>
      </c>
    </row>
    <row r="8" spans="1:19" ht="27.75" customHeight="1">
      <c r="A8" s="30" t="s">
        <v>23</v>
      </c>
      <c r="B8" s="30" t="s">
        <v>24</v>
      </c>
      <c r="C8" s="31">
        <f>D8+N8</f>
        <v>0</v>
      </c>
      <c r="D8" s="31">
        <f>E8+F8+G8+H8+I8+J8+K8+L8+M8</f>
        <v>0</v>
      </c>
      <c r="E8" s="32">
        <v>1803.64</v>
      </c>
      <c r="F8" s="32"/>
      <c r="G8" s="32"/>
      <c r="H8" s="33"/>
      <c r="I8" s="32"/>
      <c r="J8" s="32"/>
      <c r="K8" s="32"/>
      <c r="L8" s="32"/>
      <c r="M8" s="32">
        <v>100</v>
      </c>
      <c r="N8" s="32">
        <f>O8+P8+Q8+R8+S8</f>
        <v>0</v>
      </c>
      <c r="O8" s="32"/>
      <c r="P8" s="32"/>
      <c r="Q8" s="32"/>
      <c r="R8" s="32"/>
      <c r="S8" s="32">
        <v>12.229873</v>
      </c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