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<sst xmlns="http://schemas.openxmlformats.org/spreadsheetml/2006/main" count="31" uniqueCount="25">
  <si>
    <t>表2</t>
  </si>
  <si>
    <t>收入总表</t>
  </si>
  <si>
    <t>填报部门：潜江市公路事业发展中心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</si>
  <si>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</si>
  <si>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</si>
  <si>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</si>
  <si>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</si>
  <si>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</si>
  <si>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</si>
  <si>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</si>
  <si>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</si>
  <si>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</si>
  <si>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</si>
  <si>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</si>
  <si>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</si>
  <si>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</si>
  <si>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</si>
  <si>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</si>
  <si>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</si>
  <si>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</si>
  <si>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</si>
  <si>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227</t>
  </si>
  <si>
    <t>潜江市交通运输局</t>
  </si>
  <si>
    <t>　227005</t>
  </si>
  <si>
    <t>　潜江市公路事业发展中心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</si>
</sst>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  <numFmt numFmtId="181" formatCode="#,##0.00;[Red]#,##0.0"/>
  </numFmts>
  <fonts count="49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181" fontId="8" fillId="0" borderId="9" xfId="0" applyNumberFormat="1" applyFont="1" applyBorder="1" applyAlignment="1" applyProtection="1">
      <alignment horizontal="right"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181" fontId="10" fillId="0" borderId="9" xfId="0" applyNumberFormat="1" applyFont="1" applyBorder="1" applyAlignment="1" applyProtection="1">
      <alignment horizontal="right" vertical="center"/>
      <protection/>
    </xf>
    <xf numFmtId="181" fontId="9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horizontal="left" vertical="center" wrapText="1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showGridLines="0" showZeros="0" tabSelected="1" workbookViewId="0" topLeftCell="A1">
      <selection activeCell="M8" sqref="M8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13.00390625" style="1" customWidth="1"/>
    <col min="15" max="16" width="7.140625" style="0" customWidth="1"/>
    <col min="17" max="17" width="8.8515625" style="0" hidden="1" customWidth="1"/>
    <col min="18" max="18" width="7.140625" style="0" customWidth="1"/>
    <col min="19" max="19" width="11.281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8"/>
      <c r="R3" s="12"/>
      <c r="S3" s="12" t="s">
        <v>3</v>
      </c>
    </row>
    <row r="4" spans="1:19" ht="21" customHeight="1">
      <c r="A4" s="13" t="s">
        <v>4</v>
      </c>
      <c r="B4" s="13" t="s">
        <v>5</v>
      </c>
      <c r="C4" s="14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8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26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19</v>
      </c>
    </row>
    <row r="6" spans="1:19" ht="30.75" customHeight="1">
      <c r="A6" s="16" t="s">
        <v>20</v>
      </c>
      <c r="B6" s="16" t="s">
        <v>6</v>
      </c>
      <c r="C6" s="17">
        <f aca="true" t="shared" si="0" ref="C6:C8">D6+N6</f>
        <v>30599.327367</v>
      </c>
      <c r="D6" s="17">
        <f aca="true" t="shared" si="1" ref="D6:D8">E6+F6+G6+H6+I6+J6+K6+L6+M6</f>
        <v>27283.720087</v>
      </c>
      <c r="E6" s="18">
        <v>27143.720087</v>
      </c>
      <c r="F6" s="18"/>
      <c r="G6" s="18"/>
      <c r="H6" s="18"/>
      <c r="I6" s="18"/>
      <c r="J6" s="18"/>
      <c r="K6" s="18"/>
      <c r="L6" s="18"/>
      <c r="M6" s="18">
        <v>140</v>
      </c>
      <c r="N6" s="18">
        <f aca="true" t="shared" si="2" ref="N6:N8">O6+P6+Q6+R6+S6</f>
        <v>3315.60728</v>
      </c>
      <c r="O6" s="18"/>
      <c r="P6" s="18"/>
      <c r="Q6" s="18"/>
      <c r="R6" s="18"/>
      <c r="S6" s="18">
        <v>3315.60728</v>
      </c>
    </row>
    <row r="7" spans="1:19" ht="30.75" customHeight="1">
      <c r="A7" s="16" t="s">
        <v>21</v>
      </c>
      <c r="B7" s="16" t="s">
        <v>22</v>
      </c>
      <c r="C7" s="17">
        <f t="shared" si="0"/>
        <v>30599.327367</v>
      </c>
      <c r="D7" s="17">
        <f t="shared" si="1"/>
        <v>27283.720087</v>
      </c>
      <c r="E7" s="18">
        <v>27143.720087</v>
      </c>
      <c r="F7" s="18"/>
      <c r="G7" s="18"/>
      <c r="H7" s="18"/>
      <c r="I7" s="18"/>
      <c r="J7" s="18"/>
      <c r="K7" s="18"/>
      <c r="L7" s="18"/>
      <c r="M7" s="18">
        <v>140</v>
      </c>
      <c r="N7" s="18">
        <f t="shared" si="2"/>
        <v>3315.60728</v>
      </c>
      <c r="O7" s="18"/>
      <c r="P7" s="18"/>
      <c r="Q7" s="18"/>
      <c r="R7" s="18"/>
      <c r="S7" s="18">
        <v>3315.60728</v>
      </c>
    </row>
    <row r="8" spans="1:19" ht="30.75" customHeight="1">
      <c r="A8" s="19" t="s">
        <v>23</v>
      </c>
      <c r="B8" s="20" t="s">
        <v>24</v>
      </c>
      <c r="C8" s="21">
        <f t="shared" si="0"/>
        <v>30599.327367</v>
      </c>
      <c r="D8" s="21">
        <f t="shared" si="1"/>
        <v>27283.720087</v>
      </c>
      <c r="E8" s="22">
        <v>27143.720087</v>
      </c>
      <c r="F8" s="22"/>
      <c r="G8" s="22"/>
      <c r="H8" s="22"/>
      <c r="I8" s="22"/>
      <c r="J8" s="22"/>
      <c r="K8" s="22"/>
      <c r="L8" s="22"/>
      <c r="M8" s="22">
        <v>140</v>
      </c>
      <c r="N8" s="22">
        <f t="shared" si="2"/>
        <v>3315.60728</v>
      </c>
      <c r="O8" s="22"/>
      <c r="P8" s="22"/>
      <c r="Q8" s="22"/>
      <c r="R8" s="22"/>
      <c r="S8" s="22">
        <v>3315.60728</v>
      </c>
    </row>
    <row r="9" spans="1:19" ht="30.75" customHeight="1">
      <c r="A9" s="23"/>
      <c r="B9" s="23"/>
      <c r="C9" s="24"/>
      <c r="D9" s="24"/>
      <c r="E9" s="25"/>
      <c r="F9" s="25"/>
      <c r="G9" s="25"/>
      <c r="H9" s="25"/>
      <c r="I9" s="25"/>
      <c r="J9" s="25"/>
      <c r="K9" s="25"/>
      <c r="L9" s="25"/>
      <c r="M9" s="25"/>
      <c r="N9" s="27"/>
      <c r="O9" s="25"/>
      <c r="P9" s="25"/>
      <c r="Q9" s="25"/>
      <c r="R9" s="25"/>
      <c r="S9" s="25"/>
    </row>
    <row r="10" spans="1:19" ht="30.75" customHeight="1">
      <c r="A10" s="23"/>
      <c r="B10" s="23"/>
      <c r="C10" s="24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7"/>
      <c r="O10" s="25"/>
      <c r="P10" s="25"/>
      <c r="Q10" s="25"/>
      <c r="R10" s="25"/>
      <c r="S10" s="25"/>
    </row>
    <row r="11" spans="1:19" ht="30.75" customHeight="1">
      <c r="A11" s="23"/>
      <c r="B11" s="23"/>
      <c r="C11" s="24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7"/>
      <c r="O11" s="25"/>
      <c r="P11" s="25"/>
      <c r="Q11" s="25"/>
      <c r="R11" s="25"/>
      <c r="S11" s="25"/>
    </row>
    <row r="12" spans="1:19" ht="30.75" customHeight="1">
      <c r="A12" s="23"/>
      <c r="B12" s="23"/>
      <c r="C12" s="24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7"/>
      <c r="O12" s="25"/>
      <c r="P12" s="25"/>
      <c r="Q12" s="25"/>
      <c r="R12" s="25"/>
      <c r="S12" s="25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2022-02-15T07:52:31Z</dcterms:created>
  <dcterms:modified xsi:type="dcterms:W3CDTF">2024-02-09T02:26:22Z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2052-11.8.6.8697</vt:lpwstr>
  </property>
</Properties>
</file>