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<sst xmlns="http://schemas.openxmlformats.org/spreadsheetml/2006/main" count="56" uniqueCount="50">
  <si>
    <t>表2</t>
  </si>
  <si>
    <t>收入总表</t>
  </si>
  <si>
    <t>填报部门：潜江市农业农村局部门汇总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</si>
  <si>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</si>
  <si>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</si>
  <si>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</si>
  <si>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</si>
  <si>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</si>
  <si>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</si>
  <si>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</si>
  <si>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</si>
  <si>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</si>
  <si>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</si>
  <si>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</si>
  <si>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</si>
  <si>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</si>
  <si>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</si>
  <si>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</si>
  <si>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</si>
  <si>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</si>
  <si>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322</t>
  </si>
  <si>
    <t>潜江市农业农村局</t>
  </si>
  <si>
    <t>　322001</t>
  </si>
  <si>
    <t>　潜江市农业农村局本级</t>
  </si>
  <si>
    <t>　322002</t>
  </si>
  <si>
    <t>　潜江市动物疫病预防控制中心</t>
  </si>
  <si>
    <t>　322003</t>
  </si>
  <si>
    <t>　潜江市畜牧技术推广站</t>
  </si>
  <si>
    <t>　322004</t>
  </si>
  <si>
    <t>　潜江市特产蜂业管理站</t>
  </si>
  <si>
    <t>　322005</t>
  </si>
  <si>
    <t>　潜江市农业综合执法支队</t>
  </si>
  <si>
    <t>　322006</t>
  </si>
  <si>
    <t>　潜江市农业技术推广中心</t>
  </si>
  <si>
    <t>　322007</t>
  </si>
  <si>
    <t>　潜江市农业科学研究所</t>
  </si>
  <si>
    <t>　322008</t>
  </si>
  <si>
    <t>　潜江市农业技术服务公司</t>
  </si>
  <si>
    <t>　322009</t>
  </si>
  <si>
    <t>　潜江市蔬菜办公室</t>
  </si>
  <si>
    <t>　322010</t>
  </si>
  <si>
    <t>　潜江市生态能源局</t>
  </si>
  <si>
    <t>　322011</t>
  </si>
  <si>
    <t>　潜江市农产品质量安全监督管理局</t>
  </si>
  <si>
    <t>　322012</t>
  </si>
  <si>
    <t>　潜江市农机化技术推广服务中心</t>
  </si>
  <si>
    <t>　322020</t>
  </si>
  <si>
    <t>　潜江市农业综合开发办公室</t>
  </si>
  <si>
    <t>　322021</t>
  </si>
  <si>
    <t>　潜江市高产农田建设领导小组办公室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</si>
</sst>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#,##0.00;[Red]#,##0.0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1" fontId="9" fillId="0" borderId="9" xfId="0" applyNumberFormat="1" applyFont="1" applyFill="1" applyBorder="1" applyAlignment="1" applyProtection="1">
      <alignment horizontal="right" vertical="center"/>
      <protection/>
    </xf>
    <xf numFmtId="181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181" fontId="11" fillId="0" borderId="9" xfId="0" applyNumberFormat="1" applyFont="1" applyFill="1" applyBorder="1" applyAlignment="1" applyProtection="1">
      <alignment horizontal="right" vertical="center"/>
      <protection/>
    </xf>
    <xf numFmtId="181" fontId="10" fillId="0" borderId="9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tabSelected="1" workbookViewId="0" topLeftCell="A1">
      <selection activeCell="A3" sqref="A3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3" width="8.8515625" style="1" customWidth="1"/>
    <col min="4" max="4" width="9.57421875" style="1" customWidth="1"/>
    <col min="5" max="5" width="10.7109375" style="0" customWidth="1"/>
    <col min="6" max="6" width="7.140625" style="0" customWidth="1"/>
    <col min="7" max="7" width="8.8515625" style="0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4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37131.582379</v>
      </c>
      <c r="D6" s="17">
        <f>E6+F6+G6+H6+I6+J6+K6+L6+M6</f>
        <v>36506.253044</v>
      </c>
      <c r="E6" s="18">
        <v>35617.482416</v>
      </c>
      <c r="F6" s="18"/>
      <c r="G6" s="18"/>
      <c r="H6" s="18"/>
      <c r="I6" s="18"/>
      <c r="J6" s="18"/>
      <c r="K6" s="18"/>
      <c r="L6" s="18"/>
      <c r="M6" s="18">
        <v>888.770628</v>
      </c>
      <c r="N6" s="18">
        <f>O6+P6+Q6+R6+S6</f>
        <v>625.329335</v>
      </c>
      <c r="O6" s="18"/>
      <c r="P6" s="18"/>
      <c r="Q6" s="18"/>
      <c r="R6" s="18"/>
      <c r="S6" s="18">
        <v>625.329335</v>
      </c>
    </row>
    <row r="7" spans="1:19" ht="30.75" customHeight="1">
      <c r="A7" s="19" t="s">
        <v>20</v>
      </c>
      <c r="B7" s="19" t="s">
        <v>21</v>
      </c>
      <c r="C7" s="17">
        <f aca="true" t="shared" si="0" ref="C6:C21">D7+N7</f>
        <v>37131.582379</v>
      </c>
      <c r="D7" s="17">
        <f aca="true" t="shared" si="1" ref="D6:D21">E7+F7+G7+H7+I7+J7+K7+L7+M7</f>
        <v>36506.253044</v>
      </c>
      <c r="E7" s="18">
        <v>35617.482416</v>
      </c>
      <c r="F7" s="18"/>
      <c r="G7" s="18"/>
      <c r="H7" s="18"/>
      <c r="I7" s="18"/>
      <c r="J7" s="18"/>
      <c r="K7" s="18"/>
      <c r="L7" s="18"/>
      <c r="M7" s="18">
        <v>888.770628</v>
      </c>
      <c r="N7" s="18">
        <f aca="true" t="shared" si="2" ref="N7:N21">O7+P7+Q7+R7+S7</f>
        <v>625.329335</v>
      </c>
      <c r="O7" s="18"/>
      <c r="P7" s="18"/>
      <c r="Q7" s="18"/>
      <c r="R7" s="18"/>
      <c r="S7" s="18">
        <v>625.329335</v>
      </c>
    </row>
    <row r="8" spans="1:19" ht="30.75" customHeight="1">
      <c r="A8" s="20" t="s">
        <v>22</v>
      </c>
      <c r="B8" s="20" t="s">
        <v>23</v>
      </c>
      <c r="C8" s="21">
        <f t="shared" si="0"/>
        <v>31262.603117</v>
      </c>
      <c r="D8" s="21">
        <f t="shared" si="1"/>
        <v>30974.205575</v>
      </c>
      <c r="E8" s="22">
        <v>30590.705575</v>
      </c>
      <c r="F8" s="22"/>
      <c r="G8" s="22"/>
      <c r="H8" s="22"/>
      <c r="I8" s="22"/>
      <c r="J8" s="22"/>
      <c r="K8" s="22"/>
      <c r="L8" s="22"/>
      <c r="M8" s="22">
        <v>383.5</v>
      </c>
      <c r="N8" s="22">
        <f t="shared" si="2"/>
        <v>288.397542</v>
      </c>
      <c r="O8" s="22"/>
      <c r="P8" s="22"/>
      <c r="Q8" s="22"/>
      <c r="R8" s="22"/>
      <c r="S8" s="22">
        <v>288.397542</v>
      </c>
    </row>
    <row r="9" spans="1:19" ht="30.75" customHeight="1">
      <c r="A9" s="20" t="s">
        <v>24</v>
      </c>
      <c r="B9" s="20" t="s">
        <v>25</v>
      </c>
      <c r="C9" s="21">
        <f t="shared" si="0"/>
        <v>340.458014</v>
      </c>
      <c r="D9" s="21">
        <f t="shared" si="1"/>
        <v>327.258014</v>
      </c>
      <c r="E9" s="22">
        <v>225.454014</v>
      </c>
      <c r="F9" s="22"/>
      <c r="G9" s="22"/>
      <c r="H9" s="22"/>
      <c r="I9" s="22"/>
      <c r="J9" s="22"/>
      <c r="K9" s="22"/>
      <c r="L9" s="22"/>
      <c r="M9" s="22">
        <v>101.804</v>
      </c>
      <c r="N9" s="22">
        <f t="shared" si="2"/>
        <v>13.2</v>
      </c>
      <c r="O9" s="22"/>
      <c r="P9" s="22"/>
      <c r="Q9" s="22"/>
      <c r="R9" s="22"/>
      <c r="S9" s="22">
        <v>13.2</v>
      </c>
    </row>
    <row r="10" spans="1:19" ht="30.75" customHeight="1">
      <c r="A10" s="20" t="s">
        <v>26</v>
      </c>
      <c r="B10" s="20" t="s">
        <v>27</v>
      </c>
      <c r="C10" s="21">
        <f t="shared" si="0"/>
        <v>184.256938</v>
      </c>
      <c r="D10" s="21">
        <f t="shared" si="1"/>
        <v>151.786338</v>
      </c>
      <c r="E10" s="22">
        <v>141.629162</v>
      </c>
      <c r="F10" s="22"/>
      <c r="G10" s="22"/>
      <c r="H10" s="22"/>
      <c r="I10" s="22"/>
      <c r="J10" s="22"/>
      <c r="K10" s="22"/>
      <c r="L10" s="22"/>
      <c r="M10" s="22">
        <v>10.157176</v>
      </c>
      <c r="N10" s="22">
        <f t="shared" si="2"/>
        <v>32.4706</v>
      </c>
      <c r="O10" s="22"/>
      <c r="P10" s="22"/>
      <c r="Q10" s="22"/>
      <c r="R10" s="22"/>
      <c r="S10" s="22">
        <v>32.4706</v>
      </c>
    </row>
    <row r="11" spans="1:19" ht="30.75" customHeight="1">
      <c r="A11" s="20" t="s">
        <v>28</v>
      </c>
      <c r="B11" s="20" t="s">
        <v>29</v>
      </c>
      <c r="C11" s="21">
        <f t="shared" si="0"/>
        <v>181.704915</v>
      </c>
      <c r="D11" s="21">
        <f t="shared" si="1"/>
        <v>161.704915</v>
      </c>
      <c r="E11" s="22">
        <v>137.543315</v>
      </c>
      <c r="F11" s="22"/>
      <c r="G11" s="22"/>
      <c r="H11" s="22"/>
      <c r="I11" s="22"/>
      <c r="J11" s="22"/>
      <c r="K11" s="22"/>
      <c r="L11" s="22"/>
      <c r="M11" s="22">
        <v>24.1616</v>
      </c>
      <c r="N11" s="22">
        <f t="shared" si="2"/>
        <v>20</v>
      </c>
      <c r="O11" s="22"/>
      <c r="P11" s="22"/>
      <c r="Q11" s="22"/>
      <c r="R11" s="22"/>
      <c r="S11" s="22">
        <v>20</v>
      </c>
    </row>
    <row r="12" spans="1:19" ht="30.75" customHeight="1">
      <c r="A12" s="20" t="s">
        <v>30</v>
      </c>
      <c r="B12" s="20" t="s">
        <v>31</v>
      </c>
      <c r="C12" s="21">
        <f t="shared" si="0"/>
        <v>1816.307329</v>
      </c>
      <c r="D12" s="21">
        <f t="shared" si="1"/>
        <v>1814.307329</v>
      </c>
      <c r="E12" s="22">
        <v>1764.307329</v>
      </c>
      <c r="F12" s="22"/>
      <c r="G12" s="22"/>
      <c r="H12" s="22"/>
      <c r="I12" s="22"/>
      <c r="J12" s="22"/>
      <c r="K12" s="22"/>
      <c r="L12" s="22"/>
      <c r="M12" s="22">
        <v>50</v>
      </c>
      <c r="N12" s="22">
        <f t="shared" si="2"/>
        <v>2</v>
      </c>
      <c r="O12" s="22"/>
      <c r="P12" s="22"/>
      <c r="Q12" s="22"/>
      <c r="R12" s="22"/>
      <c r="S12" s="22">
        <v>2</v>
      </c>
    </row>
    <row r="13" spans="1:19" ht="30.75" customHeight="1">
      <c r="A13" s="20" t="s">
        <v>32</v>
      </c>
      <c r="B13" s="20" t="s">
        <v>33</v>
      </c>
      <c r="C13" s="21">
        <f t="shared" si="0"/>
        <v>1873.704483</v>
      </c>
      <c r="D13" s="21">
        <f t="shared" si="1"/>
        <v>1658.704483</v>
      </c>
      <c r="E13" s="22">
        <v>1608.704483</v>
      </c>
      <c r="F13" s="22"/>
      <c r="G13" s="22"/>
      <c r="H13" s="22"/>
      <c r="I13" s="22"/>
      <c r="J13" s="22"/>
      <c r="K13" s="22"/>
      <c r="L13" s="22"/>
      <c r="M13" s="22">
        <v>50</v>
      </c>
      <c r="N13" s="22">
        <f t="shared" si="2"/>
        <v>215</v>
      </c>
      <c r="O13" s="22"/>
      <c r="P13" s="22"/>
      <c r="Q13" s="22"/>
      <c r="R13" s="22"/>
      <c r="S13" s="22">
        <v>215</v>
      </c>
    </row>
    <row r="14" spans="1:19" ht="30.75" customHeight="1">
      <c r="A14" s="20" t="s">
        <v>34</v>
      </c>
      <c r="B14" s="20" t="s">
        <v>35</v>
      </c>
      <c r="C14" s="21">
        <f t="shared" si="0"/>
        <v>66.1099</v>
      </c>
      <c r="D14" s="21">
        <f t="shared" si="1"/>
        <v>64.0099</v>
      </c>
      <c r="E14" s="22">
        <v>18.1699</v>
      </c>
      <c r="F14" s="22"/>
      <c r="G14" s="22"/>
      <c r="H14" s="22"/>
      <c r="I14" s="22"/>
      <c r="J14" s="22"/>
      <c r="K14" s="22"/>
      <c r="L14" s="22"/>
      <c r="M14" s="22">
        <v>45.84</v>
      </c>
      <c r="N14" s="22">
        <f t="shared" si="2"/>
        <v>2.1</v>
      </c>
      <c r="O14" s="22"/>
      <c r="P14" s="22"/>
      <c r="Q14" s="22"/>
      <c r="R14" s="22"/>
      <c r="S14" s="22">
        <v>2.1</v>
      </c>
    </row>
    <row r="15" spans="1:19" ht="30.75" customHeight="1">
      <c r="A15" s="20" t="s">
        <v>36</v>
      </c>
      <c r="B15" s="20" t="s">
        <v>37</v>
      </c>
      <c r="C15" s="21">
        <f t="shared" si="0"/>
        <v>114.9573</v>
      </c>
      <c r="D15" s="21">
        <f t="shared" si="1"/>
        <v>94.6545</v>
      </c>
      <c r="E15" s="22">
        <v>83.3467</v>
      </c>
      <c r="F15" s="22"/>
      <c r="G15" s="22"/>
      <c r="H15" s="22"/>
      <c r="I15" s="22"/>
      <c r="J15" s="22"/>
      <c r="K15" s="22"/>
      <c r="L15" s="22"/>
      <c r="M15" s="22">
        <v>11.3078</v>
      </c>
      <c r="N15" s="22">
        <f t="shared" si="2"/>
        <v>20.3028</v>
      </c>
      <c r="O15" s="22"/>
      <c r="P15" s="22"/>
      <c r="Q15" s="22"/>
      <c r="R15" s="22"/>
      <c r="S15" s="22">
        <v>20.3028</v>
      </c>
    </row>
    <row r="16" spans="1:19" ht="30.75" customHeight="1">
      <c r="A16" s="20" t="s">
        <v>38</v>
      </c>
      <c r="B16" s="20" t="s">
        <v>39</v>
      </c>
      <c r="C16" s="21">
        <f t="shared" si="0"/>
        <v>112.606522</v>
      </c>
      <c r="D16" s="21">
        <f t="shared" si="1"/>
        <v>112.106522</v>
      </c>
      <c r="E16" s="22">
        <v>92.500098</v>
      </c>
      <c r="F16" s="22"/>
      <c r="G16" s="22"/>
      <c r="H16" s="22"/>
      <c r="I16" s="22"/>
      <c r="J16" s="22"/>
      <c r="K16" s="22"/>
      <c r="L16" s="22"/>
      <c r="M16" s="22">
        <v>19.606424</v>
      </c>
      <c r="N16" s="22">
        <f t="shared" si="2"/>
        <v>0.5</v>
      </c>
      <c r="O16" s="22"/>
      <c r="P16" s="22"/>
      <c r="Q16" s="22"/>
      <c r="R16" s="22"/>
      <c r="S16" s="22">
        <v>0.5</v>
      </c>
    </row>
    <row r="17" spans="1:19" ht="30.75" customHeight="1">
      <c r="A17" s="20" t="s">
        <v>40</v>
      </c>
      <c r="B17" s="20" t="s">
        <v>41</v>
      </c>
      <c r="C17" s="21">
        <f t="shared" si="0"/>
        <v>364.015014</v>
      </c>
      <c r="D17" s="21">
        <f t="shared" si="1"/>
        <v>359.11501400000003</v>
      </c>
      <c r="E17" s="22">
        <v>266.767354</v>
      </c>
      <c r="F17" s="22"/>
      <c r="G17" s="22"/>
      <c r="H17" s="22"/>
      <c r="I17" s="22"/>
      <c r="J17" s="22"/>
      <c r="K17" s="22"/>
      <c r="L17" s="22"/>
      <c r="M17" s="22">
        <v>92.34766</v>
      </c>
      <c r="N17" s="22">
        <f t="shared" si="2"/>
        <v>4.9</v>
      </c>
      <c r="O17" s="22"/>
      <c r="P17" s="22"/>
      <c r="Q17" s="22"/>
      <c r="R17" s="22"/>
      <c r="S17" s="22">
        <v>4.9</v>
      </c>
    </row>
    <row r="18" spans="1:19" ht="30.75" customHeight="1">
      <c r="A18" s="20" t="s">
        <v>42</v>
      </c>
      <c r="B18" s="20" t="s">
        <v>43</v>
      </c>
      <c r="C18" s="21">
        <f t="shared" si="0"/>
        <v>157.534983</v>
      </c>
      <c r="D18" s="21">
        <f t="shared" si="1"/>
        <v>145.894983</v>
      </c>
      <c r="E18" s="22">
        <v>140.894983</v>
      </c>
      <c r="F18" s="22"/>
      <c r="G18" s="22"/>
      <c r="H18" s="22"/>
      <c r="I18" s="22"/>
      <c r="J18" s="22"/>
      <c r="K18" s="22"/>
      <c r="L18" s="22"/>
      <c r="M18" s="22">
        <v>5</v>
      </c>
      <c r="N18" s="22">
        <f t="shared" si="2"/>
        <v>11.64</v>
      </c>
      <c r="O18" s="22"/>
      <c r="P18" s="22"/>
      <c r="Q18" s="22"/>
      <c r="R18" s="22"/>
      <c r="S18" s="22">
        <v>11.64</v>
      </c>
    </row>
    <row r="19" spans="1:19" ht="30.75" customHeight="1">
      <c r="A19" s="20" t="s">
        <v>44</v>
      </c>
      <c r="B19" s="20" t="s">
        <v>45</v>
      </c>
      <c r="C19" s="21">
        <f t="shared" si="0"/>
        <v>524.157388</v>
      </c>
      <c r="D19" s="21">
        <f t="shared" si="1"/>
        <v>520.52373</v>
      </c>
      <c r="E19" s="22">
        <v>450.477762</v>
      </c>
      <c r="F19" s="22"/>
      <c r="G19" s="22"/>
      <c r="H19" s="22"/>
      <c r="I19" s="22"/>
      <c r="J19" s="22"/>
      <c r="K19" s="22"/>
      <c r="L19" s="22"/>
      <c r="M19" s="22">
        <v>70.045968</v>
      </c>
      <c r="N19" s="22">
        <f t="shared" si="2"/>
        <v>3.633658</v>
      </c>
      <c r="O19" s="22"/>
      <c r="P19" s="22"/>
      <c r="Q19" s="22"/>
      <c r="R19" s="22"/>
      <c r="S19" s="22">
        <v>3.633658</v>
      </c>
    </row>
    <row r="20" spans="1:19" ht="30.75" customHeight="1">
      <c r="A20" s="20" t="s">
        <v>46</v>
      </c>
      <c r="B20" s="20" t="s">
        <v>47</v>
      </c>
      <c r="C20" s="21">
        <f t="shared" si="0"/>
        <v>70.279637</v>
      </c>
      <c r="D20" s="21">
        <f t="shared" si="1"/>
        <v>69.513859</v>
      </c>
      <c r="E20" s="22">
        <v>64.513859</v>
      </c>
      <c r="F20" s="22"/>
      <c r="G20" s="22"/>
      <c r="H20" s="22"/>
      <c r="I20" s="22"/>
      <c r="J20" s="22"/>
      <c r="K20" s="22"/>
      <c r="L20" s="22"/>
      <c r="M20" s="22">
        <v>5</v>
      </c>
      <c r="N20" s="22">
        <f t="shared" si="2"/>
        <v>0.765778</v>
      </c>
      <c r="O20" s="22"/>
      <c r="P20" s="22"/>
      <c r="Q20" s="22"/>
      <c r="R20" s="22"/>
      <c r="S20" s="22">
        <v>0.765778</v>
      </c>
    </row>
    <row r="21" spans="1:19" ht="22.5">
      <c r="A21" s="20" t="s">
        <v>48</v>
      </c>
      <c r="B21" s="20" t="s">
        <v>49</v>
      </c>
      <c r="C21" s="21">
        <f t="shared" si="0"/>
        <v>62.886839</v>
      </c>
      <c r="D21" s="21">
        <f t="shared" si="1"/>
        <v>52.467882</v>
      </c>
      <c r="E21" s="22">
        <v>32.467882</v>
      </c>
      <c r="F21" s="22"/>
      <c r="G21" s="22"/>
      <c r="H21" s="22"/>
      <c r="I21" s="22"/>
      <c r="J21" s="22"/>
      <c r="K21" s="22"/>
      <c r="L21" s="22"/>
      <c r="M21" s="22">
        <v>20</v>
      </c>
      <c r="N21" s="22">
        <f t="shared" si="2"/>
        <v>10.418957</v>
      </c>
      <c r="O21" s="22"/>
      <c r="P21" s="22"/>
      <c r="Q21" s="22"/>
      <c r="R21" s="22"/>
      <c r="S21" s="22">
        <v>10.418957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尧羽。</cp:lastModifiedBy>
  <dcterms:created xsi:type="dcterms:W3CDTF">2022-02-15T07:52:31Z</dcterms:created>
  <dcterms:modified xsi:type="dcterms:W3CDTF">2024-01-31T01:48:15Z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EE24ED553B9642C1B60CBF860D39C5F1_12</vt:lpwstr>
  </property>
</Properties>
</file>