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$A$1:$L$27</definedName>
    <definedName name="_xlnm.Print_Area" localSheetId="5">$A$1:$D$38</definedName>
    <definedName name="_xlnm.Print_Area" localSheetId="7">20</definedName>
    <definedName name="_xlnm.Print_Area" localSheetId="0">$A$1:$D$38</definedName>
    <definedName name="_xlnm.Print_Area" localSheetId="2">$A$1:$E$32</definedName>
    <definedName name="_xlnm.Print_Area" localSheetId="3">$A$1:$R$7</definedName>
    <definedName name="_xlnm.Print_Area" localSheetId="1">20</definedName>
    <definedName name="_xlnm.Print_Area" localSheetId="4">$A$1:$E$6</definedName>
  </definedNames>
  <calcPr fullCalcOnLoad="1"/>
</workbook>
</file>

<file path=xl/sharedStrings.xml><?xml version="1.0" encoding="utf-8"?>
<sst xmlns="http://schemas.openxmlformats.org/spreadsheetml/2006/main" count="392" uniqueCount="215">
  <si>
    <t/>
  </si>
  <si>
    <t xml:space="preserve">  会议费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</si>
  <si>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</si>
  <si>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</si>
  <si>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</si>
  <si>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</si>
  <si>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</si>
  <si>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</si>
  <si>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</si>
  <si>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</si>
  <si>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 xml:space="preserve">  电费</t>
  </si>
  <si>
    <t>下级单位上缴收入</t>
  </si>
  <si>
    <t xml:space="preserve">    信息化建设</t>
  </si>
  <si>
    <t>基本支出</t>
  </si>
  <si>
    <t xml:space="preserve">    2013801</t>
  </si>
  <si>
    <t>217、金融监管等事务</t>
  </si>
  <si>
    <t xml:space="preserve">    2013805</t>
  </si>
  <si>
    <t xml:space="preserve">    消费者权益保护</t>
  </si>
  <si>
    <t xml:space="preserve">    2013809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</si>
  <si>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</si>
  <si>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</si>
  <si>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</si>
  <si>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</si>
  <si>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</si>
  <si>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</si>
  <si>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</si>
  <si>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</si>
  <si>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</si>
  <si>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</si>
  <si>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30302</t>
  </si>
  <si>
    <t xml:space="preserve">  住房改革支出</t>
  </si>
  <si>
    <t xml:space="preserve">  20138</t>
  </si>
  <si>
    <t>一般公共服务支出</t>
  </si>
  <si>
    <t xml:space="preserve">    行政单位医疗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</si>
  <si>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</si>
  <si>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</si>
  <si>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</si>
  <si>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</si>
  <si>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</si>
  <si>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</si>
  <si>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 xml:space="preserve">  生活补助</t>
  </si>
  <si>
    <t>收   入</t>
  </si>
  <si>
    <t>二、政府性基本预算拨款收入</t>
  </si>
  <si>
    <t>公务用车购置费</t>
  </si>
  <si>
    <t>本年收入合计</t>
  </si>
  <si>
    <t xml:space="preserve">    其他市场监督管理事务</t>
  </si>
  <si>
    <t>四、事业单位经营收入</t>
  </si>
  <si>
    <t xml:space="preserve">    市场监督管理技术支持</t>
  </si>
  <si>
    <t>220、国土资源气象等事务</t>
  </si>
  <si>
    <t xml:space="preserve">  培训费</t>
  </si>
  <si>
    <t>合计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</si>
  <si>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</si>
  <si>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</si>
  <si>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</si>
  <si>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</si>
  <si>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</si>
  <si>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</si>
  <si>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</si>
  <si>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</si>
  <si>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</si>
  <si>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</si>
  <si>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</si>
  <si>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</si>
  <si>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</si>
  <si>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</si>
  <si>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</si>
  <si>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</si>
  <si>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</si>
  <si>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</si>
  <si>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</si>
  <si>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</si>
  <si>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</si>
  <si>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</si>
  <si>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>功能分类科目</t>
  </si>
  <si>
    <t>上年执行数</t>
  </si>
  <si>
    <t>215、资源勘探电力信息等事务</t>
  </si>
  <si>
    <t>潜江市市场监督管理局</t>
  </si>
  <si>
    <t xml:space="preserve">    2013806</t>
  </si>
  <si>
    <t xml:space="preserve">  30102</t>
  </si>
  <si>
    <t>项目</t>
  </si>
  <si>
    <t xml:space="preserve">  水费</t>
  </si>
  <si>
    <t>221</t>
  </si>
  <si>
    <t xml:space="preserve">  行政事业单位医疗</t>
  </si>
  <si>
    <t>本年政府性基金预算支出</t>
  </si>
  <si>
    <t xml:space="preserve">  30201</t>
  </si>
  <si>
    <t xml:space="preserve">  30205</t>
  </si>
  <si>
    <t xml:space="preserve">  30305</t>
  </si>
  <si>
    <t>一、本年支出</t>
  </si>
  <si>
    <t xml:space="preserve">    2080501</t>
  </si>
  <si>
    <t>211节能环保</t>
  </si>
  <si>
    <t xml:space="preserve">    2080505</t>
  </si>
  <si>
    <t>222、粮油物资管理事务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</si>
  <si>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</si>
  <si>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</si>
  <si>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</si>
  <si>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</si>
  <si>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</si>
  <si>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</si>
  <si>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</si>
  <si>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</si>
  <si>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</si>
  <si>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</si>
  <si>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</si>
  <si>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</si>
  <si>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</si>
  <si>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</si>
  <si>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210、卫生健康</t>
  </si>
  <si>
    <t>七、其他收入</t>
  </si>
  <si>
    <t>20年预算数</t>
  </si>
  <si>
    <t>对个人和家庭的补助支出</t>
  </si>
  <si>
    <t>211、节能环保</t>
  </si>
  <si>
    <t>224、灾害防治及应急管理支出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</si>
  <si>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</si>
  <si>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</si>
  <si>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</si>
  <si>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</si>
  <si>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</si>
  <si>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</si>
  <si>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>2020年预算数</t>
  </si>
  <si>
    <t xml:space="preserve">  30213</t>
  </si>
  <si>
    <t xml:space="preserve">  30299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</si>
  <si>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</si>
  <si>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</si>
  <si>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</si>
  <si>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</si>
  <si>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</si>
  <si>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</si>
  <si>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</si>
  <si>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  2013807</t>
  </si>
  <si>
    <t xml:space="preserve">  工会经费</t>
  </si>
  <si>
    <t xml:space="preserve">  30107</t>
  </si>
  <si>
    <t xml:space="preserve">  30103</t>
  </si>
  <si>
    <t>208、社会保障和就业</t>
  </si>
  <si>
    <t>212、城乡社区事务</t>
  </si>
  <si>
    <t>**</t>
  </si>
  <si>
    <t xml:space="preserve">  市场监督管理事务</t>
  </si>
  <si>
    <t>商品和服务支出</t>
  </si>
  <si>
    <t>（二）政府性基金预算财政拨款</t>
  </si>
  <si>
    <t>政府性基金预算支出表</t>
  </si>
  <si>
    <t>社会保障和就业支出</t>
  </si>
  <si>
    <t xml:space="preserve">  30231</t>
  </si>
  <si>
    <t xml:space="preserve">  公务接待费</t>
  </si>
  <si>
    <t xml:space="preserve">  维修（护）费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</si>
  <si>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</si>
  <si>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</si>
  <si>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</si>
  <si>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</si>
  <si>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</si>
  <si>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</si>
  <si>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</si>
  <si>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 xml:space="preserve">    行政运行</t>
  </si>
  <si>
    <t>用事业基金弥补收支差额</t>
  </si>
  <si>
    <t>一般公共预算“三公”经费支出表</t>
  </si>
  <si>
    <t>207、文化体育与传媒</t>
  </si>
  <si>
    <t xml:space="preserve">    价格监督检查</t>
  </si>
  <si>
    <t>本年基本支出</t>
  </si>
  <si>
    <t>220、自然资源海洋气象等事务</t>
  </si>
  <si>
    <t>上年预算数</t>
  </si>
  <si>
    <t>部门支出总表</t>
  </si>
  <si>
    <t xml:space="preserve">    市场监管执法</t>
  </si>
  <si>
    <t>301</t>
  </si>
  <si>
    <t xml:space="preserve">  住房公积金</t>
  </si>
  <si>
    <t>二、结转下年</t>
  </si>
  <si>
    <t>（一）一般公共预算财政拨款</t>
  </si>
  <si>
    <t xml:space="preserve">    2013899</t>
  </si>
  <si>
    <t xml:space="preserve">  30113</t>
  </si>
  <si>
    <t xml:space="preserve">  20805</t>
  </si>
  <si>
    <t xml:space="preserve">    市场监督管理专项</t>
  </si>
  <si>
    <t xml:space="preserve">  30199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</si>
  <si>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</si>
  <si>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</si>
  <si>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</si>
  <si>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</si>
  <si>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</si>
  <si>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 xml:space="preserve">    2013804</t>
  </si>
  <si>
    <t xml:space="preserve">    2013808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</si>
  <si>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</si>
  <si>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</si>
  <si>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</si>
  <si>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</si>
  <si>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</si>
  <si>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 xml:space="preserve">  30207</t>
  </si>
  <si>
    <t>223、国有资本经营支出</t>
  </si>
  <si>
    <t>部门收入总表</t>
  </si>
  <si>
    <t>工资福利性支出</t>
  </si>
  <si>
    <t xml:space="preserve">    2101101</t>
  </si>
  <si>
    <t>事业单位经营支出</t>
  </si>
  <si>
    <t xml:space="preserve">  邮电费</t>
  </si>
  <si>
    <t>一般公共预算拨款收入</t>
  </si>
  <si>
    <t>支 出 总 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</si>
  <si>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</si>
  <si>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</si>
  <si>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</si>
  <si>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</si>
  <si>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</si>
  <si>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</si>
  <si>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</si>
  <si>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</si>
  <si>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</si>
  <si>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 xml:space="preserve">  差旅费</t>
  </si>
  <si>
    <t>一般公共预算基本支出表</t>
  </si>
  <si>
    <t>201</t>
  </si>
  <si>
    <t xml:space="preserve">项目 </t>
  </si>
  <si>
    <t>科目编码</t>
  </si>
  <si>
    <t xml:space="preserve">  奖金</t>
  </si>
  <si>
    <t xml:space="preserve">    住房公积金</t>
  </si>
  <si>
    <t>215、资源勘探信息等事务</t>
  </si>
  <si>
    <t xml:space="preserve">    标准化管理</t>
  </si>
  <si>
    <t xml:space="preserve">    药品事务</t>
  </si>
  <si>
    <t xml:space="preserve">    化妆品事务</t>
  </si>
  <si>
    <t xml:space="preserve">    死亡抚恤</t>
  </si>
  <si>
    <t xml:space="preserve">    2013811</t>
  </si>
  <si>
    <t xml:space="preserve">    2013812</t>
  </si>
  <si>
    <t xml:space="preserve">    2013814</t>
  </si>
  <si>
    <t>2080801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</si>
</sst>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0_ "/>
    <numFmt numFmtId="182" formatCode="#,##0.00_ ;\-#,##0.00;;"/>
    <numFmt numFmtId="183" formatCode="#,##0.0000_ "/>
    <numFmt numFmtId="184" formatCode="0.00_);[Red]\(0.00\)"/>
    <numFmt numFmtId="185" formatCode="0.00_ 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8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8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0" fillId="7" borderId="10" xfId="0" applyNumberForma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4" fontId="3" fillId="0" borderId="0" xfId="0" applyNumberFormat="1" applyFont="1" applyFill="1" applyAlignment="1" applyProtection="1">
      <alignment vertical="center"/>
      <protection/>
    </xf>
    <xf numFmtId="184" fontId="4" fillId="0" borderId="0" xfId="0" applyNumberFormat="1" applyFont="1" applyFill="1" applyAlignment="1" applyProtection="1">
      <alignment horizontal="centerContinuous" vertical="center"/>
      <protection/>
    </xf>
    <xf numFmtId="184" fontId="3" fillId="0" borderId="0" xfId="0" applyNumberFormat="1" applyFont="1" applyFill="1" applyAlignment="1" applyProtection="1">
      <alignment horizontal="left" vertical="center"/>
      <protection/>
    </xf>
    <xf numFmtId="184" fontId="0" fillId="0" borderId="0" xfId="0" applyNumberFormat="1" applyAlignment="1">
      <alignment horizontal="right" vertical="center"/>
    </xf>
    <xf numFmtId="184" fontId="3" fillId="0" borderId="4" xfId="0" applyNumberFormat="1" applyFont="1" applyFill="1" applyBorder="1" applyAlignment="1" applyProtection="1">
      <alignment horizontal="centerContinuous" vertical="center"/>
      <protection/>
    </xf>
    <xf numFmtId="184" fontId="3" fillId="0" borderId="5" xfId="0" applyNumberFormat="1" applyFont="1" applyFill="1" applyBorder="1" applyAlignment="1" applyProtection="1">
      <alignment horizontal="centerContinuous" vertical="center"/>
      <protection/>
    </xf>
    <xf numFmtId="184" fontId="0" fillId="0" borderId="2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4" fontId="0" fillId="0" borderId="2" xfId="0" applyNumberFormat="1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184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185" fontId="3" fillId="0" borderId="4" xfId="0" applyNumberFormat="1" applyFont="1" applyFill="1" applyBorder="1" applyAlignment="1" applyProtection="1">
      <alignment horizontal="right" vertical="center"/>
      <protection/>
    </xf>
    <xf numFmtId="10" fontId="3" fillId="0" borderId="1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3" t="s">
        <v>6</v>
      </c>
      <c r="B1" s="3"/>
      <c r="C1" s="3"/>
      <c r="D1" s="3"/>
    </row>
    <row r="2" spans="1:4" ht="24" customHeight="1">
      <c r="A2" s="7" t="s">
        <v>25</v>
      </c>
      <c r="B2" s="7"/>
      <c r="C2" s="7"/>
      <c r="D2" s="7"/>
    </row>
    <row r="3" spans="1:4" ht="18.75" customHeight="1">
      <c r="A3" s="63" t="s">
        <v>76</v>
      </c>
      <c r="B3" s="23"/>
      <c r="C3" s="23"/>
      <c r="D3" s="39" t="s">
        <v>20</v>
      </c>
    </row>
    <row r="4" spans="1:4" ht="18.75" customHeight="1">
      <c r="A4" s="38" t="s">
        <v>41</v>
      </c>
      <c r="B4" s="29"/>
      <c r="C4" s="29" t="s">
        <v>176</v>
      </c>
      <c r="D4" s="29"/>
    </row>
    <row r="5" spans="1:4" ht="18.75" customHeight="1">
      <c r="A5" s="34" t="s">
        <v>202</v>
      </c>
      <c r="B5" s="28" t="s">
        <v>101</v>
      </c>
      <c r="C5" s="28" t="s">
        <v>79</v>
      </c>
      <c r="D5" s="28" t="s">
        <v>101</v>
      </c>
    </row>
    <row r="6" spans="1:4" ht="18.75" customHeight="1">
      <c r="A6" s="30" t="s">
        <v>192</v>
      </c>
      <c r="B6" s="27">
        <f>B7+B8</f>
        <v>7711.54</v>
      </c>
      <c r="C6" s="25" t="s">
        <v>87</v>
      </c>
      <c r="D6" s="53">
        <f>SUM(D7:D35)</f>
        <v>7711.539999999999</v>
      </c>
    </row>
    <row r="7" spans="1:4" ht="21" customHeight="1">
      <c r="A7" s="30" t="s">
        <v>163</v>
      </c>
      <c r="B7" s="61">
        <v>7711.54</v>
      </c>
      <c r="C7" s="54" t="s">
        <v>191</v>
      </c>
      <c r="D7" s="60">
        <v>5942.62</v>
      </c>
    </row>
    <row r="8" spans="1:5" ht="21" customHeight="1">
      <c r="A8" s="30" t="s">
        <v>137</v>
      </c>
      <c r="B8" s="61">
        <v>0</v>
      </c>
      <c r="C8" s="54" t="s">
        <v>72</v>
      </c>
      <c r="D8" s="60">
        <v>0</v>
      </c>
      <c r="E8" s="24"/>
    </row>
    <row r="9" spans="1:6" ht="21" customHeight="1">
      <c r="A9" s="30"/>
      <c r="B9" s="26"/>
      <c r="C9" s="54" t="s">
        <v>197</v>
      </c>
      <c r="D9" s="60">
        <v>0</v>
      </c>
      <c r="E9" s="24"/>
      <c r="F9" s="24"/>
    </row>
    <row r="10" spans="1:7" ht="21" customHeight="1">
      <c r="A10" s="30"/>
      <c r="B10" s="26"/>
      <c r="C10" s="54" t="s">
        <v>193</v>
      </c>
      <c r="D10" s="60">
        <v>0</v>
      </c>
      <c r="E10" s="24"/>
      <c r="F10" s="24"/>
      <c r="G10" s="24"/>
    </row>
    <row r="11" spans="1:7" ht="21" customHeight="1">
      <c r="A11" s="30"/>
      <c r="B11" s="26"/>
      <c r="C11" s="54" t="s">
        <v>172</v>
      </c>
      <c r="D11" s="60">
        <v>0</v>
      </c>
      <c r="E11" s="24"/>
      <c r="F11" s="24"/>
      <c r="G11" s="24"/>
    </row>
    <row r="12" spans="1:6" ht="21" customHeight="1">
      <c r="A12" s="25"/>
      <c r="B12" s="26"/>
      <c r="C12" s="54" t="s">
        <v>96</v>
      </c>
      <c r="D12" s="60">
        <v>0</v>
      </c>
      <c r="E12" s="24"/>
      <c r="F12" s="24"/>
    </row>
    <row r="13" spans="1:7" ht="21" customHeight="1">
      <c r="A13" s="30"/>
      <c r="B13" s="26"/>
      <c r="C13" s="54" t="s">
        <v>153</v>
      </c>
      <c r="D13" s="60">
        <v>0</v>
      </c>
      <c r="E13" s="24"/>
      <c r="F13" s="24"/>
      <c r="G13" s="24"/>
    </row>
    <row r="14" spans="1:7" ht="21" customHeight="1">
      <c r="A14" s="25"/>
      <c r="B14" s="27"/>
      <c r="C14" s="54" t="s">
        <v>132</v>
      </c>
      <c r="D14" s="60">
        <v>679.07</v>
      </c>
      <c r="E14" s="24"/>
      <c r="F14" s="24"/>
      <c r="G14" s="24"/>
    </row>
    <row r="15" spans="1:7" ht="21" customHeight="1">
      <c r="A15" s="25"/>
      <c r="B15" s="27"/>
      <c r="C15" s="54" t="s">
        <v>196</v>
      </c>
      <c r="D15" s="60">
        <v>0</v>
      </c>
      <c r="E15" s="24"/>
      <c r="F15" s="24"/>
      <c r="G15" s="24"/>
    </row>
    <row r="16" spans="1:7" ht="21" customHeight="1">
      <c r="A16" s="30"/>
      <c r="B16" s="27"/>
      <c r="C16" s="54" t="s">
        <v>106</v>
      </c>
      <c r="D16" s="60">
        <v>316.11</v>
      </c>
      <c r="E16" s="24"/>
      <c r="F16" s="24"/>
      <c r="G16" s="24"/>
    </row>
    <row r="17" spans="1:8" ht="21" customHeight="1">
      <c r="A17" s="25"/>
      <c r="B17" s="27"/>
      <c r="C17" s="54" t="s">
        <v>110</v>
      </c>
      <c r="D17" s="60">
        <v>0</v>
      </c>
      <c r="E17" s="24"/>
      <c r="F17" s="24"/>
      <c r="G17" s="24"/>
      <c r="H17" s="24"/>
    </row>
    <row r="18" spans="1:10" ht="21" customHeight="1">
      <c r="A18" s="25"/>
      <c r="B18" s="27"/>
      <c r="C18" s="54" t="s">
        <v>133</v>
      </c>
      <c r="D18" s="60">
        <v>0</v>
      </c>
      <c r="E18" s="24"/>
      <c r="F18" s="24"/>
      <c r="G18" s="24"/>
      <c r="H18" s="24"/>
      <c r="I18" s="24"/>
      <c r="J18" s="24"/>
    </row>
    <row r="19" spans="1:9" ht="21" customHeight="1">
      <c r="A19" s="25"/>
      <c r="B19" s="27"/>
      <c r="C19" s="54" t="s">
        <v>100</v>
      </c>
      <c r="D19" s="60">
        <v>0</v>
      </c>
      <c r="E19" s="24"/>
      <c r="F19" s="24"/>
      <c r="G19" s="24"/>
      <c r="H19" s="24"/>
      <c r="I19" s="24"/>
    </row>
    <row r="20" spans="1:8" ht="21" customHeight="1">
      <c r="A20" s="25" t="s">
        <v>98</v>
      </c>
      <c r="B20" s="31">
        <f>B21+B22</f>
        <v>0</v>
      </c>
      <c r="C20" s="54" t="s">
        <v>56</v>
      </c>
      <c r="D20" s="60">
        <v>0</v>
      </c>
      <c r="E20" s="24"/>
      <c r="F20" s="24"/>
      <c r="G20" s="24"/>
      <c r="H20" s="24"/>
    </row>
    <row r="21" spans="1:8" ht="21" customHeight="1">
      <c r="A21" s="30" t="s">
        <v>163</v>
      </c>
      <c r="B21" s="61">
        <v>0</v>
      </c>
      <c r="C21" s="54" t="s">
        <v>206</v>
      </c>
      <c r="D21" s="60">
        <v>0</v>
      </c>
      <c r="E21" s="24"/>
      <c r="F21" s="24"/>
      <c r="G21" s="24"/>
      <c r="H21" s="24"/>
    </row>
    <row r="22" spans="1:6" ht="21" customHeight="1">
      <c r="A22" s="30" t="s">
        <v>137</v>
      </c>
      <c r="B22" s="27"/>
      <c r="C22" s="54" t="s">
        <v>67</v>
      </c>
      <c r="D22" s="60">
        <v>0</v>
      </c>
      <c r="E22" s="24"/>
      <c r="F22" s="24"/>
    </row>
    <row r="23" spans="1:6" ht="21" customHeight="1">
      <c r="A23" s="25"/>
      <c r="B23" s="27"/>
      <c r="C23" s="54" t="s">
        <v>143</v>
      </c>
      <c r="D23" s="60">
        <v>0</v>
      </c>
      <c r="E23" s="24"/>
      <c r="F23" s="24"/>
    </row>
    <row r="24" spans="1:8" ht="21" customHeight="1">
      <c r="A24" s="25"/>
      <c r="B24" s="27"/>
      <c r="C24" s="54" t="s">
        <v>22</v>
      </c>
      <c r="D24" s="60">
        <v>0</v>
      </c>
      <c r="E24" s="24"/>
      <c r="F24" s="24"/>
      <c r="G24" s="24"/>
      <c r="H24" s="24"/>
    </row>
    <row r="25" spans="1:8" ht="21" customHeight="1">
      <c r="A25" s="25"/>
      <c r="B25" s="27"/>
      <c r="C25" s="54" t="s">
        <v>156</v>
      </c>
      <c r="D25" s="60">
        <v>0</v>
      </c>
      <c r="E25" s="24"/>
      <c r="F25" s="24"/>
      <c r="G25" s="24"/>
      <c r="H25" s="24"/>
    </row>
    <row r="26" spans="1:7" ht="21" customHeight="1">
      <c r="A26" s="25"/>
      <c r="B26" s="27"/>
      <c r="C26" s="54" t="s">
        <v>125</v>
      </c>
      <c r="D26" s="60">
        <v>773.74</v>
      </c>
      <c r="E26" s="24"/>
      <c r="F26" s="24"/>
      <c r="G26" s="24"/>
    </row>
    <row r="27" spans="1:7" ht="21" customHeight="1">
      <c r="A27" s="25"/>
      <c r="B27" s="27"/>
      <c r="C27" s="55" t="s">
        <v>91</v>
      </c>
      <c r="D27" s="60">
        <v>0</v>
      </c>
      <c r="E27" s="24"/>
      <c r="F27" s="24"/>
      <c r="G27" s="24"/>
    </row>
    <row r="28" spans="1:7" ht="21" customHeight="1">
      <c r="A28" s="25"/>
      <c r="B28" s="52"/>
      <c r="C28" s="55" t="s">
        <v>182</v>
      </c>
      <c r="D28" s="60">
        <v>0</v>
      </c>
      <c r="E28" s="24"/>
      <c r="F28" s="24"/>
      <c r="G28" s="24"/>
    </row>
    <row r="29" spans="1:7" ht="21" customHeight="1">
      <c r="A29" s="25"/>
      <c r="B29" s="52"/>
      <c r="C29" s="55" t="s">
        <v>111</v>
      </c>
      <c r="D29" s="60">
        <v>0</v>
      </c>
      <c r="E29" s="24"/>
      <c r="F29" s="24"/>
      <c r="G29" s="24"/>
    </row>
    <row r="30" spans="1:7" ht="21" customHeight="1">
      <c r="A30" s="25"/>
      <c r="B30" s="52"/>
      <c r="C30" s="56" t="s">
        <v>144</v>
      </c>
      <c r="D30" s="60">
        <v>0</v>
      </c>
      <c r="E30" s="24"/>
      <c r="F30" s="24"/>
      <c r="G30" s="24"/>
    </row>
    <row r="31" spans="1:11" ht="21" customHeight="1">
      <c r="A31" s="25"/>
      <c r="B31" s="27"/>
      <c r="C31" s="57" t="s">
        <v>39</v>
      </c>
      <c r="D31" s="60">
        <v>0</v>
      </c>
      <c r="E31" s="24"/>
      <c r="F31" s="24"/>
      <c r="G31" s="24"/>
      <c r="K31" s="24"/>
    </row>
    <row r="32" spans="1:11" ht="21" customHeight="1">
      <c r="A32" s="25"/>
      <c r="B32" s="27"/>
      <c r="C32" s="54" t="s">
        <v>36</v>
      </c>
      <c r="D32" s="60">
        <v>0</v>
      </c>
      <c r="E32" s="24"/>
      <c r="F32" s="24"/>
      <c r="G32" s="24"/>
      <c r="I32" s="24"/>
      <c r="J32" s="24"/>
      <c r="K32" s="24"/>
    </row>
    <row r="33" spans="1:10" ht="21" customHeight="1">
      <c r="A33" s="25"/>
      <c r="B33" s="27"/>
      <c r="C33" s="54" t="s">
        <v>60</v>
      </c>
      <c r="D33" s="60">
        <v>0</v>
      </c>
      <c r="E33" s="24"/>
      <c r="F33" s="24"/>
      <c r="H33" s="24"/>
      <c r="I33" s="24"/>
      <c r="J33" s="24"/>
    </row>
    <row r="34" spans="1:9" ht="21" customHeight="1">
      <c r="A34" s="25"/>
      <c r="B34" s="27"/>
      <c r="C34" s="54" t="s">
        <v>116</v>
      </c>
      <c r="D34" s="60">
        <v>0</v>
      </c>
      <c r="E34" s="24"/>
      <c r="G34" s="24"/>
      <c r="H34" s="24"/>
      <c r="I34" s="24"/>
    </row>
    <row r="35" spans="1:8" ht="21" customHeight="1">
      <c r="A35" s="25"/>
      <c r="B35" s="27"/>
      <c r="C35" s="54" t="s">
        <v>179</v>
      </c>
      <c r="D35" s="62">
        <v>0</v>
      </c>
      <c r="E35" s="24"/>
      <c r="F35" s="24"/>
      <c r="G35" s="24"/>
      <c r="H35" s="24"/>
    </row>
    <row r="36" spans="1:7" ht="21" customHeight="1">
      <c r="A36" s="25"/>
      <c r="B36" s="27"/>
      <c r="C36" s="30"/>
      <c r="D36" s="58"/>
      <c r="E36" s="24"/>
      <c r="G36" s="24"/>
    </row>
    <row r="37" spans="1:6" ht="21" customHeight="1">
      <c r="A37" s="25"/>
      <c r="B37" s="27"/>
      <c r="C37" s="25" t="s">
        <v>162</v>
      </c>
      <c r="D37" s="27">
        <f>B39-D6</f>
        <v>0</v>
      </c>
      <c r="E37" s="24"/>
      <c r="F37" s="24"/>
    </row>
    <row r="38" spans="1:4" ht="21" customHeight="1">
      <c r="A38" s="25"/>
      <c r="B38" s="27"/>
      <c r="C38" s="25"/>
      <c r="D38" s="27"/>
    </row>
    <row r="39" spans="1:4" ht="18.75" customHeight="1">
      <c r="A39" s="28" t="s">
        <v>34</v>
      </c>
      <c r="B39" s="27">
        <f>B6+B20</f>
        <v>7711.54</v>
      </c>
      <c r="C39" s="28" t="s">
        <v>189</v>
      </c>
      <c r="D39" s="27">
        <f>D6+D37</f>
        <v>7711.539999999999</v>
      </c>
    </row>
    <row r="40" spans="1:4" ht="11.25">
      <c r="A40" s="4" t="s">
        <v>126</v>
      </c>
      <c r="B40" s="4"/>
      <c r="C40" s="4"/>
      <c r="D40" s="4"/>
    </row>
  </sheetData>
  <printOptions horizontalCentered="1"/>
  <pageMargins left="0.7082677262974536" right="0.7082677262974536" top="0.7480314866764338" bottom="0.7480314866764338" header="0.3145669388958788" footer="0.314566938895878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O6" sqref="O6"/>
    </sheetView>
  </sheetViews>
  <sheetFormatPr defaultColWidth="9" defaultRowHeight="11.25"/>
  <cols>
    <col min="1" max="1" width="12.66015625" style="2" customWidth="1"/>
    <col min="2" max="2" width="19.16015625" style="0" customWidth="1"/>
    <col min="3" max="3" width="15.66015625" style="90" bestFit="1" customWidth="1"/>
    <col min="4" max="5" width="10" style="80" bestFit="1" customWidth="1"/>
    <col min="6" max="6" width="10.66015625" style="24" customWidth="1"/>
    <col min="7" max="8" width="10.66015625" style="0" customWidth="1"/>
    <col min="9" max="9" width="13.33203125" style="89" bestFit="1" customWidth="1"/>
    <col min="10" max="10" width="10.66015625" style="89" customWidth="1"/>
    <col min="11" max="246" width="9" style="0" customWidth="1"/>
  </cols>
  <sheetData>
    <row r="1" spans="1:10" ht="11.25">
      <c r="A1" s="12" t="s">
        <v>69</v>
      </c>
      <c r="B1" s="12"/>
      <c r="C1" s="81"/>
      <c r="D1" s="12"/>
      <c r="E1" s="12"/>
      <c r="F1" s="12"/>
      <c r="G1" s="12"/>
      <c r="H1" s="12"/>
      <c r="I1" s="81"/>
      <c r="J1" s="81"/>
    </row>
    <row r="2" spans="1:10" ht="24" customHeight="1">
      <c r="A2" s="9" t="s">
        <v>19</v>
      </c>
      <c r="B2" s="9"/>
      <c r="C2" s="82"/>
      <c r="D2" s="9"/>
      <c r="E2" s="9"/>
      <c r="F2" s="9"/>
      <c r="G2" s="9"/>
      <c r="H2" s="9"/>
      <c r="I2" s="82"/>
      <c r="J2" s="82"/>
    </row>
    <row r="3" spans="1:10" ht="18" customHeight="1">
      <c r="A3" s="67" t="s">
        <v>76</v>
      </c>
      <c r="B3" s="13"/>
      <c r="C3" s="83"/>
      <c r="D3" s="13"/>
      <c r="E3" s="13"/>
      <c r="F3" s="13"/>
      <c r="G3" s="13"/>
      <c r="H3" s="13"/>
      <c r="I3" s="83"/>
      <c r="J3" s="84" t="s">
        <v>20</v>
      </c>
    </row>
    <row r="4" spans="1:10" ht="18" customHeight="1">
      <c r="A4" s="14" t="s">
        <v>73</v>
      </c>
      <c r="B4" s="16"/>
      <c r="C4" s="85" t="s">
        <v>74</v>
      </c>
      <c r="D4" s="16"/>
      <c r="E4" s="16"/>
      <c r="F4" s="14" t="s">
        <v>108</v>
      </c>
      <c r="G4" s="16"/>
      <c r="H4" s="16"/>
      <c r="I4" s="85" t="s">
        <v>97</v>
      </c>
      <c r="J4" s="86"/>
    </row>
    <row r="5" spans="1:10" ht="18" customHeight="1">
      <c r="A5" s="5" t="s">
        <v>203</v>
      </c>
      <c r="B5" s="41" t="s">
        <v>64</v>
      </c>
      <c r="C5" s="99" t="s">
        <v>113</v>
      </c>
      <c r="D5" s="78" t="s">
        <v>13</v>
      </c>
      <c r="E5" s="78" t="s">
        <v>124</v>
      </c>
      <c r="F5" s="41" t="s">
        <v>113</v>
      </c>
      <c r="G5" s="5" t="s">
        <v>13</v>
      </c>
      <c r="H5" s="5" t="s">
        <v>124</v>
      </c>
      <c r="I5" s="87" t="s">
        <v>37</v>
      </c>
      <c r="J5" s="87" t="s">
        <v>62</v>
      </c>
    </row>
    <row r="6" spans="1:10" ht="18" customHeight="1">
      <c r="A6" s="33" t="s">
        <v>134</v>
      </c>
      <c r="B6" s="40" t="s">
        <v>134</v>
      </c>
      <c r="C6" s="100">
        <v>1</v>
      </c>
      <c r="D6" s="79">
        <v>2</v>
      </c>
      <c r="E6" s="79">
        <v>3</v>
      </c>
      <c r="F6" s="40">
        <v>4</v>
      </c>
      <c r="G6" s="33">
        <v>5</v>
      </c>
      <c r="H6" s="33">
        <v>6</v>
      </c>
      <c r="I6" s="88">
        <v>7</v>
      </c>
      <c r="J6" s="88">
        <v>8</v>
      </c>
    </row>
    <row r="7" spans="1:10" ht="18" customHeight="1">
      <c r="A7" s="66"/>
      <c r="B7" s="65" t="s">
        <v>50</v>
      </c>
      <c r="C7" s="101">
        <v>10045.8738</v>
      </c>
      <c r="D7" s="103">
        <v>8790.936459</v>
      </c>
      <c r="E7" s="31">
        <v>1254.937341</v>
      </c>
      <c r="F7" s="102">
        <v>7711.54</v>
      </c>
      <c r="G7" s="61">
        <v>6786.24</v>
      </c>
      <c r="H7" s="64">
        <v>925.3</v>
      </c>
      <c r="I7" s="104">
        <v>-2334.3338</v>
      </c>
      <c r="J7" s="105">
        <v>-0.2323674223341328</v>
      </c>
    </row>
    <row r="8" spans="1:10" ht="18" customHeight="1">
      <c r="A8" s="66" t="s">
        <v>201</v>
      </c>
      <c r="B8" s="65" t="s">
        <v>32</v>
      </c>
      <c r="C8" s="101">
        <v>8921.461336999999</v>
      </c>
      <c r="D8" s="103">
        <v>7666.523995999999</v>
      </c>
      <c r="E8" s="31">
        <v>1254.937341</v>
      </c>
      <c r="F8" s="102">
        <v>5942.62</v>
      </c>
      <c r="G8" s="61">
        <v>5017.32</v>
      </c>
      <c r="H8" s="64">
        <v>925.3</v>
      </c>
      <c r="I8" s="104">
        <v>-2978.841336999999</v>
      </c>
      <c r="J8" s="105">
        <v>-0.3338961213277743</v>
      </c>
    </row>
    <row r="9" spans="1:10" ht="18" customHeight="1">
      <c r="A9" s="66" t="s">
        <v>31</v>
      </c>
      <c r="B9" s="65" t="s">
        <v>135</v>
      </c>
      <c r="C9" s="101">
        <v>8921.461336999999</v>
      </c>
      <c r="D9" s="103">
        <v>7666.523995999999</v>
      </c>
      <c r="E9" s="31">
        <v>1254.937341</v>
      </c>
      <c r="F9" s="102">
        <v>5942.62</v>
      </c>
      <c r="G9" s="61">
        <v>5017.32</v>
      </c>
      <c r="H9" s="64">
        <v>925.3</v>
      </c>
      <c r="I9" s="104">
        <v>-2978.841336999999</v>
      </c>
      <c r="J9" s="105">
        <v>-0.3338961213277743</v>
      </c>
    </row>
    <row r="10" spans="1:10" ht="18" customHeight="1">
      <c r="A10" s="66" t="s">
        <v>164</v>
      </c>
      <c r="B10" s="65" t="s">
        <v>45</v>
      </c>
      <c r="C10" s="101">
        <v>219.02414500000003</v>
      </c>
      <c r="D10" s="103">
        <v>0</v>
      </c>
      <c r="E10" s="31">
        <v>219.02414500000003</v>
      </c>
      <c r="F10" s="102">
        <v>208.14</v>
      </c>
      <c r="G10" s="61">
        <v>0</v>
      </c>
      <c r="H10" s="64">
        <v>208.14</v>
      </c>
      <c r="I10" s="104">
        <v>-10.884145000000046</v>
      </c>
      <c r="J10" s="105">
        <v>-0.049693813437783514</v>
      </c>
    </row>
    <row r="11" spans="1:10" ht="18" customHeight="1">
      <c r="A11" s="66" t="s">
        <v>18</v>
      </c>
      <c r="B11" s="65" t="s">
        <v>47</v>
      </c>
      <c r="C11" s="101">
        <v>0</v>
      </c>
      <c r="D11" s="103">
        <v>0</v>
      </c>
      <c r="E11" s="31">
        <v>0</v>
      </c>
      <c r="F11" s="102">
        <v>60</v>
      </c>
      <c r="G11" s="61">
        <v>0</v>
      </c>
      <c r="H11" s="64">
        <v>60</v>
      </c>
      <c r="I11" s="104">
        <v>60</v>
      </c>
      <c r="J11" s="105"/>
    </row>
    <row r="12" spans="1:10" ht="18" customHeight="1">
      <c r="A12" s="66" t="s">
        <v>128</v>
      </c>
      <c r="B12" s="65" t="s">
        <v>154</v>
      </c>
      <c r="C12" s="101">
        <v>21.945</v>
      </c>
      <c r="D12" s="103">
        <v>0</v>
      </c>
      <c r="E12" s="31">
        <v>21.945</v>
      </c>
      <c r="F12" s="102">
        <v>5</v>
      </c>
      <c r="G12" s="61">
        <v>0</v>
      </c>
      <c r="H12" s="64">
        <v>5</v>
      </c>
      <c r="I12" s="104">
        <v>-16.945</v>
      </c>
      <c r="J12" s="105">
        <v>-0.772157666894509</v>
      </c>
    </row>
    <row r="13" spans="1:10" ht="18" customHeight="1">
      <c r="A13" s="66" t="s">
        <v>14</v>
      </c>
      <c r="B13" s="65" t="s">
        <v>150</v>
      </c>
      <c r="C13" s="101">
        <v>8022.146705999999</v>
      </c>
      <c r="D13" s="103">
        <v>7666.523995999999</v>
      </c>
      <c r="E13" s="31">
        <v>355.62271</v>
      </c>
      <c r="F13" s="102">
        <v>5233.13</v>
      </c>
      <c r="G13" s="61">
        <v>5017.32</v>
      </c>
      <c r="H13" s="64">
        <v>215.81</v>
      </c>
      <c r="I13" s="104">
        <v>-2789.0167059999985</v>
      </c>
      <c r="J13" s="105">
        <v>-0.3476646349429151</v>
      </c>
    </row>
    <row r="14" spans="1:10" ht="18" customHeight="1">
      <c r="A14" s="66" t="s">
        <v>175</v>
      </c>
      <c r="B14" s="65" t="s">
        <v>12</v>
      </c>
      <c r="C14" s="101">
        <v>47.851</v>
      </c>
      <c r="D14" s="103">
        <v>0</v>
      </c>
      <c r="E14" s="31">
        <v>47.851</v>
      </c>
      <c r="F14" s="102">
        <v>20</v>
      </c>
      <c r="G14" s="61">
        <v>0</v>
      </c>
      <c r="H14" s="64">
        <v>20</v>
      </c>
      <c r="I14" s="104">
        <v>-27.851</v>
      </c>
      <c r="J14" s="105">
        <v>-0.5820359031159223</v>
      </c>
    </row>
    <row r="15" spans="1:10" ht="18" customHeight="1">
      <c r="A15" s="66" t="s">
        <v>77</v>
      </c>
      <c r="B15" s="65" t="s">
        <v>17</v>
      </c>
      <c r="C15" s="101">
        <v>10</v>
      </c>
      <c r="D15" s="103">
        <v>0</v>
      </c>
      <c r="E15" s="31">
        <v>10</v>
      </c>
      <c r="F15" s="102">
        <v>16.24</v>
      </c>
      <c r="G15" s="61">
        <v>0</v>
      </c>
      <c r="H15" s="64">
        <v>16.24</v>
      </c>
      <c r="I15" s="104">
        <v>6.24</v>
      </c>
      <c r="J15" s="105">
        <v>0.6239999999999999</v>
      </c>
    </row>
    <row r="16" spans="1:10" ht="18" customHeight="1">
      <c r="A16" s="66" t="s">
        <v>16</v>
      </c>
      <c r="B16" s="65" t="s">
        <v>159</v>
      </c>
      <c r="C16" s="101">
        <v>167.05723600000002</v>
      </c>
      <c r="D16" s="103">
        <v>0</v>
      </c>
      <c r="E16" s="31">
        <v>167.05723600000002</v>
      </c>
      <c r="F16" s="102">
        <v>200</v>
      </c>
      <c r="G16" s="61">
        <v>0</v>
      </c>
      <c r="H16" s="64">
        <v>200</v>
      </c>
      <c r="I16" s="104">
        <v>32.94276399999998</v>
      </c>
      <c r="J16" s="105">
        <v>0.19719447531144343</v>
      </c>
    </row>
    <row r="17" spans="1:10" ht="18" customHeight="1">
      <c r="A17" s="66" t="s">
        <v>174</v>
      </c>
      <c r="B17" s="65" t="s">
        <v>167</v>
      </c>
      <c r="C17" s="101">
        <v>215.70445</v>
      </c>
      <c r="D17" s="103">
        <v>0</v>
      </c>
      <c r="E17" s="31">
        <v>215.70445</v>
      </c>
      <c r="F17" s="102">
        <v>200.11</v>
      </c>
      <c r="G17" s="61">
        <v>0</v>
      </c>
      <c r="H17" s="64">
        <v>200.11</v>
      </c>
      <c r="I17" s="104">
        <v>-15.594449999999995</v>
      </c>
      <c r="J17" s="105">
        <v>-0.07229544870307494</v>
      </c>
    </row>
    <row r="18" spans="1:10" ht="18" customHeight="1">
      <c r="A18" s="66" t="s">
        <v>211</v>
      </c>
      <c r="B18" s="65" t="s">
        <v>207</v>
      </c>
      <c r="C18" s="101">
        <v>28.6369</v>
      </c>
      <c r="D18" s="103">
        <v>0</v>
      </c>
      <c r="E18" s="31">
        <v>28.6369</v>
      </c>
      <c r="F18" s="102"/>
      <c r="G18" s="61"/>
      <c r="H18" s="64"/>
      <c r="I18" s="104">
        <v>-28.6369</v>
      </c>
      <c r="J18" s="105">
        <v>-1</v>
      </c>
    </row>
    <row r="19" spans="1:10" ht="18" customHeight="1">
      <c r="A19" s="66" t="s">
        <v>212</v>
      </c>
      <c r="B19" s="65" t="s">
        <v>208</v>
      </c>
      <c r="C19" s="101">
        <v>94.3817</v>
      </c>
      <c r="D19" s="103">
        <v>0</v>
      </c>
      <c r="E19" s="31">
        <v>94.3817</v>
      </c>
      <c r="F19" s="102"/>
      <c r="G19" s="61"/>
      <c r="H19" s="64"/>
      <c r="I19" s="104">
        <v>-94.3817</v>
      </c>
      <c r="J19" s="105">
        <v>-1</v>
      </c>
    </row>
    <row r="20" spans="1:10" ht="18" customHeight="1">
      <c r="A20" s="66" t="s">
        <v>213</v>
      </c>
      <c r="B20" s="65" t="s">
        <v>209</v>
      </c>
      <c r="C20" s="101">
        <v>80</v>
      </c>
      <c r="D20" s="103">
        <v>0</v>
      </c>
      <c r="E20" s="31">
        <v>80</v>
      </c>
      <c r="F20" s="102"/>
      <c r="G20" s="61"/>
      <c r="H20" s="64"/>
      <c r="I20" s="104">
        <v>-80</v>
      </c>
      <c r="J20" s="105">
        <v>-1</v>
      </c>
    </row>
    <row r="21" spans="1:11" ht="18" customHeight="1">
      <c r="A21" s="66" t="s">
        <v>53</v>
      </c>
      <c r="B21" s="65" t="s">
        <v>139</v>
      </c>
      <c r="C21" s="101">
        <v>541.770987</v>
      </c>
      <c r="D21" s="103">
        <v>541.770987</v>
      </c>
      <c r="E21" s="31">
        <v>0</v>
      </c>
      <c r="F21" s="102">
        <v>679.07</v>
      </c>
      <c r="G21" s="61">
        <v>679.07</v>
      </c>
      <c r="H21" s="64">
        <v>0</v>
      </c>
      <c r="I21" s="104">
        <v>137.29901300000006</v>
      </c>
      <c r="J21" s="105">
        <v>0.25342629320237126</v>
      </c>
      <c r="K21" s="24"/>
    </row>
    <row r="22" spans="1:11" ht="18" customHeight="1">
      <c r="A22" s="66" t="s">
        <v>166</v>
      </c>
      <c r="B22" s="65" t="s">
        <v>123</v>
      </c>
      <c r="C22" s="101">
        <v>541.770987</v>
      </c>
      <c r="D22" s="103">
        <v>541.770987</v>
      </c>
      <c r="E22" s="31">
        <v>0</v>
      </c>
      <c r="F22" s="102">
        <v>679.07</v>
      </c>
      <c r="G22" s="61">
        <v>679.07</v>
      </c>
      <c r="H22" s="64">
        <v>0</v>
      </c>
      <c r="I22" s="104">
        <v>137.29901300000006</v>
      </c>
      <c r="J22" s="105">
        <v>0.25342629320237126</v>
      </c>
      <c r="K22" s="24"/>
    </row>
    <row r="23" spans="1:10" ht="18" customHeight="1">
      <c r="A23" s="66" t="s">
        <v>90</v>
      </c>
      <c r="B23" s="65" t="s">
        <v>52</v>
      </c>
      <c r="C23" s="101">
        <v>539.670987</v>
      </c>
      <c r="D23" s="103">
        <v>539.670987</v>
      </c>
      <c r="E23" s="31">
        <v>0</v>
      </c>
      <c r="F23" s="102">
        <v>669.52</v>
      </c>
      <c r="G23" s="61">
        <v>669.52</v>
      </c>
      <c r="H23" s="64">
        <v>0</v>
      </c>
      <c r="I23" s="104">
        <v>129.849013</v>
      </c>
      <c r="J23" s="105">
        <v>0.2406077334670578</v>
      </c>
    </row>
    <row r="24" spans="1:11" ht="18" customHeight="1">
      <c r="A24" s="66" t="s">
        <v>88</v>
      </c>
      <c r="B24" s="65" t="s">
        <v>66</v>
      </c>
      <c r="C24" s="101">
        <v>2.1</v>
      </c>
      <c r="D24" s="103">
        <v>2.1</v>
      </c>
      <c r="E24" s="31">
        <v>0</v>
      </c>
      <c r="F24" s="102">
        <v>9.55</v>
      </c>
      <c r="G24" s="61">
        <v>9.55</v>
      </c>
      <c r="H24" s="64">
        <v>0</v>
      </c>
      <c r="I24" s="104">
        <v>7.45</v>
      </c>
      <c r="J24" s="105">
        <v>3.547619047619048</v>
      </c>
      <c r="K24" s="24"/>
    </row>
    <row r="25" spans="1:10" ht="18" customHeight="1">
      <c r="A25" s="66" t="s">
        <v>214</v>
      </c>
      <c r="B25" s="77" t="s">
        <v>210</v>
      </c>
      <c r="C25" s="101">
        <v>14.7142</v>
      </c>
      <c r="D25" s="103">
        <v>0</v>
      </c>
      <c r="E25" s="31">
        <v>14.7142</v>
      </c>
      <c r="F25" s="102"/>
      <c r="G25" s="61"/>
      <c r="H25" s="64"/>
      <c r="I25" s="104">
        <v>-14.7142</v>
      </c>
      <c r="J25" s="105">
        <v>-1</v>
      </c>
    </row>
    <row r="26" spans="1:10" ht="18" customHeight="1">
      <c r="A26" s="66" t="s">
        <v>92</v>
      </c>
      <c r="B26" s="65" t="s">
        <v>180</v>
      </c>
      <c r="C26" s="101">
        <v>258.249576</v>
      </c>
      <c r="D26" s="103">
        <v>258.249576</v>
      </c>
      <c r="E26" s="31">
        <v>0</v>
      </c>
      <c r="F26" s="102">
        <v>316.11</v>
      </c>
      <c r="G26" s="61">
        <v>316.11</v>
      </c>
      <c r="H26" s="64">
        <v>0</v>
      </c>
      <c r="I26" s="104">
        <v>57.86042400000002</v>
      </c>
      <c r="J26" s="105">
        <v>0.22404847626932803</v>
      </c>
    </row>
    <row r="27" spans="1:11" ht="18" customHeight="1">
      <c r="A27" s="66" t="s">
        <v>95</v>
      </c>
      <c r="B27" s="65" t="s">
        <v>82</v>
      </c>
      <c r="C27" s="101">
        <v>0</v>
      </c>
      <c r="D27" s="103">
        <v>0</v>
      </c>
      <c r="E27" s="31">
        <v>0</v>
      </c>
      <c r="F27" s="102">
        <v>316.11</v>
      </c>
      <c r="G27" s="61">
        <v>316.11</v>
      </c>
      <c r="H27" s="64">
        <v>0</v>
      </c>
      <c r="I27" s="104">
        <v>316.11</v>
      </c>
      <c r="J27" s="105"/>
      <c r="K27" s="24"/>
    </row>
    <row r="28" spans="1:10" ht="18" customHeight="1">
      <c r="A28" s="66" t="s">
        <v>185</v>
      </c>
      <c r="B28" s="65" t="s">
        <v>33</v>
      </c>
      <c r="C28" s="101">
        <v>258.249576</v>
      </c>
      <c r="D28" s="103">
        <v>258.249576</v>
      </c>
      <c r="E28" s="31">
        <v>0</v>
      </c>
      <c r="F28" s="102">
        <v>316.11</v>
      </c>
      <c r="G28" s="61">
        <v>316.11</v>
      </c>
      <c r="H28" s="64">
        <v>0</v>
      </c>
      <c r="I28" s="104">
        <v>57.86042400000002</v>
      </c>
      <c r="J28" s="105">
        <v>0.22404847626932803</v>
      </c>
    </row>
    <row r="29" spans="1:10" ht="18" customHeight="1">
      <c r="A29" s="66" t="s">
        <v>81</v>
      </c>
      <c r="B29" s="65" t="s">
        <v>170</v>
      </c>
      <c r="C29" s="101">
        <v>324.3919</v>
      </c>
      <c r="D29" s="103">
        <v>324.3919</v>
      </c>
      <c r="E29" s="31">
        <v>0</v>
      </c>
      <c r="F29" s="102">
        <v>773.74</v>
      </c>
      <c r="G29" s="61">
        <v>773.74</v>
      </c>
      <c r="H29" s="64">
        <v>0</v>
      </c>
      <c r="I29" s="104">
        <v>449.3481</v>
      </c>
      <c r="J29" s="105">
        <v>1.3852013567539756</v>
      </c>
    </row>
    <row r="30" spans="1:10" ht="18" customHeight="1">
      <c r="A30" s="66" t="s">
        <v>104</v>
      </c>
      <c r="B30" s="65" t="s">
        <v>30</v>
      </c>
      <c r="C30" s="101">
        <v>0</v>
      </c>
      <c r="D30" s="103">
        <v>0</v>
      </c>
      <c r="E30" s="31">
        <v>0</v>
      </c>
      <c r="F30" s="102">
        <v>773.74</v>
      </c>
      <c r="G30" s="61">
        <v>773.74</v>
      </c>
      <c r="H30" s="64">
        <v>0</v>
      </c>
      <c r="I30" s="104">
        <v>773.74</v>
      </c>
      <c r="J30" s="105"/>
    </row>
    <row r="31" spans="1:10" ht="18" customHeight="1">
      <c r="A31" s="66" t="s">
        <v>149</v>
      </c>
      <c r="B31" s="65" t="s">
        <v>205</v>
      </c>
      <c r="C31" s="101">
        <v>324.3919</v>
      </c>
      <c r="D31" s="103">
        <v>324.3919</v>
      </c>
      <c r="E31" s="31">
        <v>0</v>
      </c>
      <c r="F31" s="102">
        <v>773.74</v>
      </c>
      <c r="G31" s="61">
        <v>773.74</v>
      </c>
      <c r="H31" s="64">
        <v>0</v>
      </c>
      <c r="I31" s="104">
        <v>449.3481</v>
      </c>
      <c r="J31" s="105">
        <v>1.38520135675398</v>
      </c>
    </row>
    <row r="32" spans="8:10" ht="11.25">
      <c r="H32" s="24"/>
      <c r="J32" s="90"/>
    </row>
    <row r="33" ht="11.25">
      <c r="J33" s="90"/>
    </row>
    <row r="34" spans="9:10" ht="11.25">
      <c r="I34" s="90"/>
      <c r="J34" s="90"/>
    </row>
    <row r="35" spans="9:10" ht="11.25">
      <c r="I35" s="90"/>
      <c r="J35" s="90"/>
    </row>
    <row r="36" ht="11.25">
      <c r="J36" s="90"/>
    </row>
    <row r="37" ht="11.25">
      <c r="I37" s="90"/>
    </row>
    <row r="38" spans="9:10" ht="11.25">
      <c r="I38" s="90"/>
      <c r="J38" s="90"/>
    </row>
    <row r="39" ht="11.25">
      <c r="J39" s="90"/>
    </row>
    <row r="40" ht="11.25">
      <c r="J40" s="90"/>
    </row>
  </sheetData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13" t="s">
        <v>115</v>
      </c>
      <c r="B1" s="10"/>
      <c r="C1" s="10"/>
      <c r="D1" s="10"/>
      <c r="E1" s="10"/>
    </row>
    <row r="2" spans="1:5" ht="27.75" customHeight="1">
      <c r="A2" s="9" t="s">
        <v>200</v>
      </c>
      <c r="B2" s="9"/>
      <c r="C2" s="9"/>
      <c r="D2" s="9"/>
      <c r="E2" s="9"/>
    </row>
    <row r="3" spans="1:5" ht="18" customHeight="1">
      <c r="A3" s="67" t="s">
        <v>76</v>
      </c>
      <c r="B3" s="13"/>
      <c r="C3" s="13"/>
      <c r="D3" s="13"/>
      <c r="E3" s="42" t="s">
        <v>20</v>
      </c>
    </row>
    <row r="4" spans="1:5" ht="18" customHeight="1">
      <c r="A4" s="14" t="s">
        <v>94</v>
      </c>
      <c r="B4" s="16"/>
      <c r="C4" s="14" t="s">
        <v>155</v>
      </c>
      <c r="D4" s="16"/>
      <c r="E4" s="15"/>
    </row>
    <row r="5" spans="1:5" ht="18" customHeight="1">
      <c r="A5" s="28" t="s">
        <v>203</v>
      </c>
      <c r="B5" s="28" t="s">
        <v>64</v>
      </c>
      <c r="C5" s="28" t="s">
        <v>50</v>
      </c>
      <c r="D5" s="28" t="s">
        <v>57</v>
      </c>
      <c r="E5" s="28" t="s">
        <v>122</v>
      </c>
    </row>
    <row r="6" spans="1:5" ht="18" customHeight="1">
      <c r="A6" s="34" t="s">
        <v>134</v>
      </c>
      <c r="B6" s="34" t="s">
        <v>134</v>
      </c>
      <c r="C6" s="40">
        <v>1</v>
      </c>
      <c r="D6" s="40">
        <v>2</v>
      </c>
      <c r="E6" s="40">
        <v>3</v>
      </c>
    </row>
    <row r="7" spans="1:5" ht="18" customHeight="1">
      <c r="A7" s="69"/>
      <c r="B7" s="68" t="s">
        <v>50</v>
      </c>
      <c r="C7" s="61">
        <v>6786.24</v>
      </c>
      <c r="D7" s="61">
        <v>6206.9</v>
      </c>
      <c r="E7" s="61">
        <v>579.34</v>
      </c>
    </row>
    <row r="8" spans="1:5" ht="18" customHeight="1">
      <c r="A8" s="69" t="s">
        <v>160</v>
      </c>
      <c r="B8" s="68" t="s">
        <v>184</v>
      </c>
      <c r="C8" s="61">
        <v>6185.09</v>
      </c>
      <c r="D8" s="61">
        <v>6185.09</v>
      </c>
      <c r="E8" s="61">
        <v>0</v>
      </c>
    </row>
    <row r="9" spans="1:5" ht="18" customHeight="1">
      <c r="A9" s="69" t="s">
        <v>178</v>
      </c>
      <c r="B9" s="68" t="s">
        <v>3</v>
      </c>
      <c r="C9" s="61">
        <v>669.52</v>
      </c>
      <c r="D9" s="61">
        <v>669.52</v>
      </c>
      <c r="E9" s="61">
        <v>0</v>
      </c>
    </row>
    <row r="10" spans="1:5" ht="18" customHeight="1">
      <c r="A10" s="69" t="s">
        <v>114</v>
      </c>
      <c r="B10" s="68" t="s">
        <v>2</v>
      </c>
      <c r="C10" s="61">
        <v>316.11</v>
      </c>
      <c r="D10" s="61">
        <v>316.11</v>
      </c>
      <c r="E10" s="61">
        <v>0</v>
      </c>
    </row>
    <row r="11" spans="1:6" ht="18" customHeight="1">
      <c r="A11" s="69" t="s">
        <v>131</v>
      </c>
      <c r="B11" s="68" t="s">
        <v>204</v>
      </c>
      <c r="C11" s="61">
        <v>127.39</v>
      </c>
      <c r="D11" s="61">
        <v>127.39</v>
      </c>
      <c r="E11" s="61">
        <v>0</v>
      </c>
      <c r="F11" s="24"/>
    </row>
    <row r="12" spans="1:6" ht="18" customHeight="1">
      <c r="A12" s="69" t="s">
        <v>78</v>
      </c>
      <c r="B12" s="68" t="s">
        <v>103</v>
      </c>
      <c r="C12" s="61">
        <v>1235.28</v>
      </c>
      <c r="D12" s="61">
        <v>1235.28</v>
      </c>
      <c r="E12" s="61">
        <v>0</v>
      </c>
      <c r="F12" s="24"/>
    </row>
    <row r="13" spans="1:7" ht="18" customHeight="1">
      <c r="A13" s="69" t="s">
        <v>165</v>
      </c>
      <c r="B13" s="68" t="s">
        <v>161</v>
      </c>
      <c r="C13" s="61">
        <v>773.74</v>
      </c>
      <c r="D13" s="61">
        <v>773.74</v>
      </c>
      <c r="E13" s="61">
        <v>0</v>
      </c>
      <c r="F13" s="24"/>
      <c r="G13" s="24"/>
    </row>
    <row r="14" spans="1:5" ht="18" customHeight="1">
      <c r="A14" s="69" t="s">
        <v>130</v>
      </c>
      <c r="B14" s="68" t="s">
        <v>59</v>
      </c>
      <c r="C14" s="61">
        <v>984.71</v>
      </c>
      <c r="D14" s="61">
        <v>984.71</v>
      </c>
      <c r="E14" s="61">
        <v>0</v>
      </c>
    </row>
    <row r="15" spans="1:5" ht="18" customHeight="1">
      <c r="A15" s="69" t="s">
        <v>168</v>
      </c>
      <c r="B15" s="68" t="s">
        <v>35</v>
      </c>
      <c r="C15" s="61">
        <v>2.6</v>
      </c>
      <c r="D15" s="61">
        <v>2.6</v>
      </c>
      <c r="E15" s="61">
        <v>0</v>
      </c>
    </row>
    <row r="16" spans="1:5" ht="18" customHeight="1">
      <c r="A16" s="69" t="s">
        <v>21</v>
      </c>
      <c r="B16" s="68" t="s">
        <v>171</v>
      </c>
      <c r="C16" s="61">
        <v>2075.74</v>
      </c>
      <c r="D16" s="61">
        <v>2075.74</v>
      </c>
      <c r="E16" s="61">
        <v>0</v>
      </c>
    </row>
    <row r="17" spans="1:5" ht="18" customHeight="1">
      <c r="A17" s="69" t="s">
        <v>112</v>
      </c>
      <c r="B17" s="68" t="s">
        <v>136</v>
      </c>
      <c r="C17" s="61">
        <v>579.34</v>
      </c>
      <c r="D17" s="61">
        <v>0</v>
      </c>
      <c r="E17" s="61">
        <v>579.34</v>
      </c>
    </row>
    <row r="18" spans="1:5" ht="18" customHeight="1">
      <c r="A18" s="69" t="s">
        <v>9</v>
      </c>
      <c r="B18" s="68" t="s">
        <v>199</v>
      </c>
      <c r="C18" s="61">
        <v>80</v>
      </c>
      <c r="D18" s="61">
        <v>0</v>
      </c>
      <c r="E18" s="61">
        <v>80</v>
      </c>
    </row>
    <row r="19" spans="1:6" ht="18" customHeight="1">
      <c r="A19" s="69" t="s">
        <v>71</v>
      </c>
      <c r="B19" s="68" t="s">
        <v>49</v>
      </c>
      <c r="C19" s="61">
        <v>14</v>
      </c>
      <c r="D19" s="61">
        <v>0</v>
      </c>
      <c r="E19" s="61">
        <v>14</v>
      </c>
      <c r="F19" s="24"/>
    </row>
    <row r="20" spans="1:6" ht="18" customHeight="1">
      <c r="A20" s="69" t="s">
        <v>119</v>
      </c>
      <c r="B20" s="68" t="s">
        <v>142</v>
      </c>
      <c r="C20" s="61">
        <v>80</v>
      </c>
      <c r="D20" s="61">
        <v>0</v>
      </c>
      <c r="E20" s="61">
        <v>80</v>
      </c>
      <c r="F20" s="24"/>
    </row>
    <row r="21" spans="1:7" ht="18" customHeight="1">
      <c r="A21" s="69" t="s">
        <v>121</v>
      </c>
      <c r="B21" s="68" t="s">
        <v>141</v>
      </c>
      <c r="C21" s="61">
        <v>50</v>
      </c>
      <c r="D21" s="61">
        <v>0</v>
      </c>
      <c r="E21" s="61">
        <v>50</v>
      </c>
      <c r="G21" s="24"/>
    </row>
    <row r="22" spans="1:7" ht="18" customHeight="1">
      <c r="A22" s="69" t="s">
        <v>181</v>
      </c>
      <c r="B22" s="68" t="s">
        <v>187</v>
      </c>
      <c r="C22" s="61">
        <v>10</v>
      </c>
      <c r="D22" s="61">
        <v>0</v>
      </c>
      <c r="E22" s="61">
        <v>10</v>
      </c>
      <c r="F22" s="24"/>
      <c r="G22" s="24"/>
    </row>
    <row r="23" spans="1:8" ht="18" customHeight="1">
      <c r="A23" s="69" t="s">
        <v>84</v>
      </c>
      <c r="B23" s="68" t="s">
        <v>93</v>
      </c>
      <c r="C23" s="61">
        <v>35</v>
      </c>
      <c r="D23" s="61">
        <v>0</v>
      </c>
      <c r="E23" s="61">
        <v>35</v>
      </c>
      <c r="G23" s="24"/>
      <c r="H23" s="24"/>
    </row>
    <row r="24" spans="1:8" ht="18" customHeight="1">
      <c r="A24" s="69" t="s">
        <v>7</v>
      </c>
      <c r="B24" s="68" t="s">
        <v>1</v>
      </c>
      <c r="C24" s="61">
        <v>7</v>
      </c>
      <c r="D24" s="61">
        <v>0</v>
      </c>
      <c r="E24" s="61">
        <v>7</v>
      </c>
      <c r="F24" s="24"/>
      <c r="G24" s="24"/>
      <c r="H24" s="24"/>
    </row>
    <row r="25" spans="1:9" ht="18" customHeight="1">
      <c r="A25" s="69" t="s">
        <v>140</v>
      </c>
      <c r="B25" s="68" t="s">
        <v>198</v>
      </c>
      <c r="C25" s="61">
        <v>86</v>
      </c>
      <c r="D25" s="61">
        <v>0</v>
      </c>
      <c r="E25" s="61">
        <v>86</v>
      </c>
      <c r="F25" s="24"/>
      <c r="H25" s="24"/>
      <c r="I25" s="24"/>
    </row>
    <row r="26" spans="1:9" ht="18" customHeight="1">
      <c r="A26" s="69" t="s">
        <v>120</v>
      </c>
      <c r="B26" s="68" t="s">
        <v>99</v>
      </c>
      <c r="C26" s="61">
        <v>79.34</v>
      </c>
      <c r="D26" s="61">
        <v>0</v>
      </c>
      <c r="E26" s="61">
        <v>79.34</v>
      </c>
      <c r="F26" s="24"/>
      <c r="I26" s="24"/>
    </row>
    <row r="27" spans="1:7" ht="18" customHeight="1">
      <c r="A27" s="69" t="s">
        <v>55</v>
      </c>
      <c r="B27" s="68" t="s">
        <v>129</v>
      </c>
      <c r="C27" s="61">
        <v>100</v>
      </c>
      <c r="D27" s="61">
        <v>0</v>
      </c>
      <c r="E27" s="61">
        <v>100</v>
      </c>
      <c r="G27" s="24"/>
    </row>
    <row r="28" spans="1:7" ht="18" customHeight="1">
      <c r="A28" s="69" t="s">
        <v>24</v>
      </c>
      <c r="B28" s="68" t="s">
        <v>10</v>
      </c>
      <c r="C28" s="61">
        <v>25</v>
      </c>
      <c r="D28" s="61">
        <v>0</v>
      </c>
      <c r="E28" s="61">
        <v>25</v>
      </c>
      <c r="G28" s="24"/>
    </row>
    <row r="29" spans="1:8" ht="18" customHeight="1">
      <c r="A29" s="69" t="s">
        <v>85</v>
      </c>
      <c r="B29" s="68" t="s">
        <v>80</v>
      </c>
      <c r="C29" s="61">
        <v>13</v>
      </c>
      <c r="D29" s="61">
        <v>0</v>
      </c>
      <c r="E29" s="61">
        <v>13</v>
      </c>
      <c r="H29" s="24"/>
    </row>
    <row r="30" spans="1:9" ht="18" customHeight="1">
      <c r="A30" s="69" t="s">
        <v>61</v>
      </c>
      <c r="B30" s="68" t="s">
        <v>109</v>
      </c>
      <c r="C30" s="61">
        <v>21.81</v>
      </c>
      <c r="D30" s="61">
        <v>21.81</v>
      </c>
      <c r="E30" s="61">
        <v>0</v>
      </c>
      <c r="H30" s="24"/>
      <c r="I30" s="24"/>
    </row>
    <row r="31" spans="1:9" ht="18" customHeight="1">
      <c r="A31" s="69" t="s">
        <v>86</v>
      </c>
      <c r="B31" s="68" t="s">
        <v>40</v>
      </c>
      <c r="C31" s="61">
        <v>12.26</v>
      </c>
      <c r="D31" s="61">
        <v>12.26</v>
      </c>
      <c r="E31" s="61">
        <v>0</v>
      </c>
      <c r="I31" s="24"/>
    </row>
    <row r="32" spans="1:5" ht="18" customHeight="1">
      <c r="A32" s="69" t="s">
        <v>29</v>
      </c>
      <c r="B32" s="68" t="s">
        <v>63</v>
      </c>
      <c r="C32" s="61">
        <v>9.55</v>
      </c>
      <c r="D32" s="61">
        <v>9.55</v>
      </c>
      <c r="E32" s="61">
        <v>0</v>
      </c>
    </row>
  </sheetData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J8" sqref="J8"/>
    </sheetView>
  </sheetViews>
  <sheetFormatPr defaultColWidth="9" defaultRowHeight="11.25"/>
  <cols>
    <col min="1" max="1" width="7.5" style="0" customWidth="1"/>
    <col min="2" max="2" width="9.33203125" style="0" customWidth="1"/>
    <col min="3" max="3" width="8" style="0" bestFit="1" customWidth="1"/>
    <col min="4" max="4" width="8.66015625" style="0" customWidth="1"/>
    <col min="5" max="5" width="9.16015625" style="0" customWidth="1"/>
    <col min="6" max="6" width="7.16015625" style="0" customWidth="1"/>
    <col min="7" max="7" width="7" style="0" bestFit="1" customWidth="1"/>
    <col min="8" max="8" width="8.5" style="0" customWidth="1"/>
    <col min="9" max="9" width="7" style="0" bestFit="1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12" t="s">
        <v>146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5.5" customHeight="1">
      <c r="A2" s="9" t="s">
        <v>152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>
      <c r="A3" s="71" t="s">
        <v>76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9" t="s">
        <v>20</v>
      </c>
    </row>
    <row r="4" spans="1:18" s="2" customFormat="1" ht="42" customHeight="1">
      <c r="A4" s="19" t="s">
        <v>157</v>
      </c>
      <c r="B4" s="20"/>
      <c r="C4" s="11"/>
      <c r="D4" s="11"/>
      <c r="E4" s="11"/>
      <c r="F4" s="21"/>
      <c r="G4" s="20" t="s">
        <v>68</v>
      </c>
      <c r="H4" s="20"/>
      <c r="I4" s="11"/>
      <c r="J4" s="11"/>
      <c r="K4" s="11"/>
      <c r="L4" s="21"/>
      <c r="M4" s="20" t="s">
        <v>118</v>
      </c>
      <c r="N4" s="20"/>
      <c r="O4" s="22"/>
      <c r="P4" s="22"/>
      <c r="Q4" s="22"/>
      <c r="R4" s="15"/>
    </row>
    <row r="5" spans="1:18" s="2" customFormat="1" ht="32.25" customHeight="1">
      <c r="A5" s="94" t="s">
        <v>50</v>
      </c>
      <c r="B5" s="93" t="s">
        <v>195</v>
      </c>
      <c r="C5" s="14" t="s">
        <v>54</v>
      </c>
      <c r="D5" s="16"/>
      <c r="E5" s="15"/>
      <c r="F5" s="91" t="s">
        <v>105</v>
      </c>
      <c r="G5" s="92" t="s">
        <v>50</v>
      </c>
      <c r="H5" s="93" t="s">
        <v>195</v>
      </c>
      <c r="I5" s="14" t="s">
        <v>54</v>
      </c>
      <c r="J5" s="16"/>
      <c r="K5" s="15"/>
      <c r="L5" s="91" t="s">
        <v>105</v>
      </c>
      <c r="M5" s="92" t="s">
        <v>50</v>
      </c>
      <c r="N5" s="93" t="s">
        <v>195</v>
      </c>
      <c r="O5" s="14" t="s">
        <v>54</v>
      </c>
      <c r="P5" s="16"/>
      <c r="Q5" s="15"/>
      <c r="R5" s="91" t="s">
        <v>105</v>
      </c>
    </row>
    <row r="6" spans="1:18" s="2" customFormat="1" ht="30.75" customHeight="1">
      <c r="A6" s="94"/>
      <c r="B6" s="92"/>
      <c r="C6" s="17" t="s">
        <v>113</v>
      </c>
      <c r="D6" s="17" t="s">
        <v>43</v>
      </c>
      <c r="E6" s="51" t="s">
        <v>169</v>
      </c>
      <c r="F6" s="92"/>
      <c r="G6" s="92"/>
      <c r="H6" s="92"/>
      <c r="I6" s="17" t="s">
        <v>113</v>
      </c>
      <c r="J6" s="17" t="s">
        <v>43</v>
      </c>
      <c r="K6" s="17" t="s">
        <v>169</v>
      </c>
      <c r="L6" s="92"/>
      <c r="M6" s="92"/>
      <c r="N6" s="92"/>
      <c r="O6" s="17" t="s">
        <v>113</v>
      </c>
      <c r="P6" s="17" t="s">
        <v>43</v>
      </c>
      <c r="Q6" s="17" t="s">
        <v>169</v>
      </c>
      <c r="R6" s="92"/>
    </row>
    <row r="7" spans="1:18" ht="26.25" customHeight="1">
      <c r="A7" s="70">
        <f>B7+C7+F7</f>
        <v>163</v>
      </c>
      <c r="B7" s="70">
        <v>2</v>
      </c>
      <c r="C7" s="70">
        <f>D7+E7</f>
        <v>121.8</v>
      </c>
      <c r="D7" s="70">
        <v>18</v>
      </c>
      <c r="E7" s="70">
        <v>103.8</v>
      </c>
      <c r="F7" s="70">
        <v>39.2</v>
      </c>
      <c r="G7" s="70">
        <f>H7+I7+L7</f>
        <v>97.72</v>
      </c>
      <c r="H7" s="70">
        <v>0</v>
      </c>
      <c r="I7" s="70">
        <f>J7+K7</f>
        <v>79.23</v>
      </c>
      <c r="J7" s="70">
        <v>17.98</v>
      </c>
      <c r="K7" s="70">
        <v>61.25</v>
      </c>
      <c r="L7" s="70">
        <v>18.49</v>
      </c>
      <c r="M7" s="70">
        <v>219.1</v>
      </c>
      <c r="N7" s="62">
        <v>0</v>
      </c>
      <c r="O7" s="62">
        <v>159.5</v>
      </c>
      <c r="P7" s="62">
        <v>0</v>
      </c>
      <c r="Q7" s="62">
        <v>159.5</v>
      </c>
      <c r="R7" s="62">
        <v>59.6</v>
      </c>
    </row>
    <row r="8" spans="3:18" ht="11.25">
      <c r="C8" s="24"/>
      <c r="D8" s="24"/>
      <c r="E8" s="24"/>
      <c r="F8" s="24"/>
      <c r="G8" s="24"/>
      <c r="J8" s="24"/>
      <c r="K8" s="24"/>
      <c r="L8" s="24"/>
      <c r="M8" s="24"/>
      <c r="N8" s="24"/>
      <c r="O8" s="24"/>
      <c r="P8" s="24"/>
      <c r="Q8" s="24"/>
      <c r="R8" s="24"/>
    </row>
    <row r="9" spans="4:18" ht="11.25">
      <c r="D9" s="24"/>
      <c r="E9" s="24"/>
      <c r="G9" s="24"/>
      <c r="H9" s="24"/>
      <c r="I9" s="24"/>
      <c r="L9" s="24"/>
      <c r="M9" s="24"/>
      <c r="N9" s="24"/>
      <c r="P9" s="24"/>
      <c r="Q9" s="24"/>
      <c r="R9" s="24"/>
    </row>
    <row r="10" spans="5:18" ht="11.25">
      <c r="E10" s="24"/>
      <c r="F10" s="24"/>
      <c r="H10" s="24"/>
      <c r="J10" s="24"/>
      <c r="K10" s="24"/>
      <c r="M10" s="24"/>
      <c r="N10" s="24"/>
      <c r="P10" s="24"/>
      <c r="Q10" s="24"/>
      <c r="R10" s="24"/>
    </row>
    <row r="11" spans="6:18" ht="11.25">
      <c r="F11" s="24"/>
      <c r="M11" s="24"/>
      <c r="O11" s="24"/>
      <c r="P11" s="24"/>
      <c r="Q11" s="24"/>
      <c r="R11" s="24"/>
    </row>
    <row r="12" spans="7:17" ht="11.25">
      <c r="G12" s="24"/>
      <c r="J12" s="24"/>
      <c r="M12" s="24"/>
      <c r="O12" s="24"/>
      <c r="P12" s="24"/>
      <c r="Q12" s="24"/>
    </row>
    <row r="13" spans="13:17" ht="11.25">
      <c r="M13" s="24"/>
      <c r="O13" s="24"/>
      <c r="P13" s="24"/>
      <c r="Q13" s="24"/>
    </row>
    <row r="14" ht="11.25">
      <c r="K14" s="24"/>
    </row>
    <row r="15" ht="11.25">
      <c r="K15" s="24"/>
    </row>
    <row r="16" ht="11.25">
      <c r="E16" s="24"/>
    </row>
    <row r="19" ht="11.25">
      <c r="E19" s="24"/>
    </row>
  </sheetData>
  <mergeCells count="9">
    <mergeCell ref="A5:A6"/>
    <mergeCell ref="B5:B6"/>
    <mergeCell ref="F5:F6"/>
    <mergeCell ref="G5:G6"/>
    <mergeCell ref="R5:R6"/>
    <mergeCell ref="H5:H6"/>
    <mergeCell ref="L5:L6"/>
    <mergeCell ref="M5:M6"/>
    <mergeCell ref="N5:N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12" t="s">
        <v>4</v>
      </c>
      <c r="B1" s="12"/>
      <c r="C1" s="12"/>
      <c r="D1" s="12"/>
      <c r="E1" s="12"/>
    </row>
    <row r="2" spans="1:5" ht="35.25" customHeight="1">
      <c r="A2" s="9" t="s">
        <v>138</v>
      </c>
      <c r="B2" s="9"/>
      <c r="C2" s="9"/>
      <c r="D2" s="9"/>
      <c r="E2" s="9"/>
    </row>
    <row r="3" spans="1:5" ht="12" customHeight="1">
      <c r="A3" s="71" t="s">
        <v>0</v>
      </c>
      <c r="B3" s="8"/>
      <c r="C3" s="8"/>
      <c r="D3" s="8"/>
      <c r="E3" s="39" t="s">
        <v>20</v>
      </c>
    </row>
    <row r="4" spans="1:5" s="2" customFormat="1" ht="30" customHeight="1">
      <c r="A4" s="94" t="s">
        <v>203</v>
      </c>
      <c r="B4" s="96" t="s">
        <v>64</v>
      </c>
      <c r="C4" s="18" t="s">
        <v>83</v>
      </c>
      <c r="D4" s="18"/>
      <c r="E4" s="47"/>
    </row>
    <row r="5" spans="1:5" s="2" customFormat="1" ht="30" customHeight="1">
      <c r="A5" s="95"/>
      <c r="B5" s="95"/>
      <c r="C5" s="41" t="s">
        <v>50</v>
      </c>
      <c r="D5" s="5" t="s">
        <v>13</v>
      </c>
      <c r="E5" s="5" t="s">
        <v>124</v>
      </c>
    </row>
    <row r="6" spans="1:5" ht="30" customHeight="1">
      <c r="A6" s="33" t="s">
        <v>134</v>
      </c>
      <c r="B6" s="33" t="s">
        <v>134</v>
      </c>
      <c r="C6" s="40">
        <v>1</v>
      </c>
      <c r="D6" s="33">
        <v>2</v>
      </c>
      <c r="E6" s="33">
        <v>3</v>
      </c>
    </row>
    <row r="7" spans="1:8" ht="27" customHeight="1">
      <c r="A7" s="68"/>
      <c r="B7" s="68"/>
      <c r="C7" s="61"/>
      <c r="D7" s="61"/>
      <c r="E7" s="61"/>
      <c r="H7" s="24"/>
    </row>
    <row r="8" spans="1:5" ht="30" customHeight="1">
      <c r="A8" s="24"/>
      <c r="B8" s="24"/>
      <c r="C8" s="24"/>
      <c r="D8" s="24"/>
      <c r="E8" s="24"/>
    </row>
    <row r="9" spans="2:5" ht="30" customHeight="1">
      <c r="B9" s="24"/>
      <c r="C9" s="24"/>
      <c r="D9" s="24"/>
      <c r="E9" s="24"/>
    </row>
    <row r="10" spans="3:5" ht="11.25">
      <c r="C10" s="24"/>
      <c r="D10" s="24"/>
      <c r="E10" s="24"/>
    </row>
    <row r="11" spans="3:4" ht="11.25">
      <c r="C11" s="24"/>
      <c r="D11" s="24"/>
    </row>
    <row r="12" spans="3:4" ht="11.25">
      <c r="C12" s="24"/>
      <c r="D12" s="24"/>
    </row>
    <row r="13" spans="4:5" ht="11.25">
      <c r="D13" s="24"/>
      <c r="E13" s="24"/>
    </row>
    <row r="14" ht="11.25">
      <c r="D14" s="24"/>
    </row>
    <row r="15" ht="11.25">
      <c r="D15" s="24"/>
    </row>
    <row r="16" ht="11.25">
      <c r="D16" s="24"/>
    </row>
    <row r="17" ht="11.25">
      <c r="E17" s="24"/>
    </row>
  </sheetData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22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13" t="s">
        <v>65</v>
      </c>
      <c r="B1" s="13"/>
      <c r="C1" s="13"/>
      <c r="D1" s="13"/>
    </row>
    <row r="2" spans="1:4" ht="21" customHeight="1">
      <c r="A2" s="9" t="s">
        <v>58</v>
      </c>
      <c r="B2" s="9"/>
      <c r="C2" s="9"/>
      <c r="D2" s="9"/>
    </row>
    <row r="3" spans="1:4" ht="21" customHeight="1">
      <c r="A3" s="67" t="s">
        <v>76</v>
      </c>
      <c r="B3" s="13"/>
      <c r="C3" s="13"/>
      <c r="D3" s="42" t="s">
        <v>20</v>
      </c>
    </row>
    <row r="4" spans="1:4" ht="21" customHeight="1">
      <c r="A4" s="14" t="s">
        <v>41</v>
      </c>
      <c r="B4" s="15"/>
      <c r="C4" s="16" t="s">
        <v>176</v>
      </c>
      <c r="D4" s="15"/>
    </row>
    <row r="5" spans="1:4" ht="21" customHeight="1">
      <c r="A5" s="34" t="s">
        <v>70</v>
      </c>
      <c r="B5" s="34" t="s">
        <v>101</v>
      </c>
      <c r="C5" s="28" t="s">
        <v>70</v>
      </c>
      <c r="D5" s="28" t="s">
        <v>101</v>
      </c>
    </row>
    <row r="6" spans="1:4" ht="21" customHeight="1">
      <c r="A6" s="25" t="s">
        <v>177</v>
      </c>
      <c r="B6" s="61">
        <v>7711.54</v>
      </c>
      <c r="C6" s="30" t="s">
        <v>191</v>
      </c>
      <c r="D6" s="62">
        <v>5942.62</v>
      </c>
    </row>
    <row r="7" spans="1:5" ht="21" customHeight="1">
      <c r="A7" s="25" t="s">
        <v>42</v>
      </c>
      <c r="B7" s="61">
        <v>0</v>
      </c>
      <c r="C7" s="30" t="s">
        <v>72</v>
      </c>
      <c r="D7" s="62">
        <v>0</v>
      </c>
      <c r="E7" s="24"/>
    </row>
    <row r="8" spans="1:6" ht="21" customHeight="1">
      <c r="A8" s="25" t="s">
        <v>28</v>
      </c>
      <c r="B8" s="31"/>
      <c r="C8" s="30" t="s">
        <v>197</v>
      </c>
      <c r="D8" s="62">
        <v>0</v>
      </c>
      <c r="E8" s="24"/>
      <c r="F8" s="24"/>
    </row>
    <row r="9" spans="1:6" ht="21" customHeight="1">
      <c r="A9" s="25" t="s">
        <v>46</v>
      </c>
      <c r="B9" s="26"/>
      <c r="C9" s="30" t="s">
        <v>193</v>
      </c>
      <c r="D9" s="62">
        <v>0</v>
      </c>
      <c r="E9" s="24"/>
      <c r="F9" s="24"/>
    </row>
    <row r="10" spans="1:5" ht="21" customHeight="1">
      <c r="A10" s="25" t="s">
        <v>5</v>
      </c>
      <c r="B10" s="61">
        <v>0</v>
      </c>
      <c r="C10" s="48" t="s">
        <v>172</v>
      </c>
      <c r="D10" s="62">
        <v>0</v>
      </c>
      <c r="E10" s="24"/>
    </row>
    <row r="11" spans="1:5" ht="21" customHeight="1">
      <c r="A11" s="25" t="s">
        <v>8</v>
      </c>
      <c r="B11" s="61">
        <v>0</v>
      </c>
      <c r="C11" s="48" t="s">
        <v>96</v>
      </c>
      <c r="D11" s="62">
        <v>0</v>
      </c>
      <c r="E11" s="24"/>
    </row>
    <row r="12" spans="1:5" ht="21" customHeight="1">
      <c r="A12" s="25" t="s">
        <v>107</v>
      </c>
      <c r="B12" s="61">
        <v>0</v>
      </c>
      <c r="C12" s="48" t="s">
        <v>153</v>
      </c>
      <c r="D12" s="62">
        <v>0</v>
      </c>
      <c r="E12" s="24"/>
    </row>
    <row r="13" spans="1:6" ht="21" customHeight="1">
      <c r="A13" s="25"/>
      <c r="B13" s="49"/>
      <c r="C13" s="30" t="s">
        <v>132</v>
      </c>
      <c r="D13" s="62">
        <v>679.07</v>
      </c>
      <c r="E13" s="24"/>
      <c r="F13" s="24"/>
    </row>
    <row r="14" spans="1:6" ht="21" customHeight="1">
      <c r="A14" s="25"/>
      <c r="B14" s="26"/>
      <c r="C14" s="30" t="s">
        <v>196</v>
      </c>
      <c r="D14" s="62">
        <v>0</v>
      </c>
      <c r="E14" s="24"/>
      <c r="F14" s="24"/>
    </row>
    <row r="15" spans="1:6" ht="21" customHeight="1">
      <c r="A15" s="25"/>
      <c r="B15" s="26"/>
      <c r="C15" s="30" t="s">
        <v>148</v>
      </c>
      <c r="D15" s="62">
        <v>316.11</v>
      </c>
      <c r="E15" s="24"/>
      <c r="F15" s="24"/>
    </row>
    <row r="16" spans="1:6" ht="21" customHeight="1">
      <c r="A16" s="25"/>
      <c r="B16" s="26"/>
      <c r="C16" s="30" t="s">
        <v>89</v>
      </c>
      <c r="D16" s="62">
        <v>0</v>
      </c>
      <c r="E16" s="24"/>
      <c r="F16" s="24"/>
    </row>
    <row r="17" spans="1:6" ht="21" customHeight="1">
      <c r="A17" s="25"/>
      <c r="B17" s="27"/>
      <c r="C17" s="30" t="s">
        <v>133</v>
      </c>
      <c r="D17" s="62">
        <v>0</v>
      </c>
      <c r="E17" s="24"/>
      <c r="F17" s="24"/>
    </row>
    <row r="18" spans="1:6" ht="21" customHeight="1">
      <c r="A18" s="25"/>
      <c r="B18" s="26"/>
      <c r="C18" s="30" t="s">
        <v>100</v>
      </c>
      <c r="D18" s="62">
        <v>0</v>
      </c>
      <c r="E18" s="24"/>
      <c r="F18" s="24"/>
    </row>
    <row r="19" spans="1:7" ht="21" customHeight="1">
      <c r="A19" s="25"/>
      <c r="B19" s="27"/>
      <c r="C19" s="30" t="s">
        <v>56</v>
      </c>
      <c r="D19" s="62">
        <v>0</v>
      </c>
      <c r="E19" s="24"/>
      <c r="F19" s="24"/>
      <c r="G19" s="24"/>
    </row>
    <row r="20" spans="1:7" ht="21" customHeight="1">
      <c r="A20" s="25"/>
      <c r="B20" s="27"/>
      <c r="C20" s="30" t="s">
        <v>75</v>
      </c>
      <c r="D20" s="62">
        <v>0</v>
      </c>
      <c r="E20" s="24"/>
      <c r="F20" s="24"/>
      <c r="G20" s="24"/>
    </row>
    <row r="21" spans="1:8" ht="21" customHeight="1">
      <c r="A21" s="25"/>
      <c r="B21" s="27"/>
      <c r="C21" s="30" t="s">
        <v>67</v>
      </c>
      <c r="D21" s="62">
        <v>0</v>
      </c>
      <c r="E21" s="24"/>
      <c r="F21" s="24"/>
      <c r="G21" s="24"/>
      <c r="H21" s="24"/>
    </row>
    <row r="22" spans="1:5" ht="21" customHeight="1">
      <c r="A22" s="25"/>
      <c r="B22" s="27"/>
      <c r="C22" s="30" t="s">
        <v>15</v>
      </c>
      <c r="D22" s="62">
        <v>0</v>
      </c>
      <c r="E22" s="24"/>
    </row>
    <row r="23" spans="1:5" ht="21" customHeight="1">
      <c r="A23" s="25"/>
      <c r="B23" s="27"/>
      <c r="C23" s="30" t="s">
        <v>22</v>
      </c>
      <c r="D23" s="62">
        <v>0</v>
      </c>
      <c r="E23" s="24"/>
    </row>
    <row r="24" spans="1:5" ht="21" customHeight="1">
      <c r="A24" s="25"/>
      <c r="B24" s="27"/>
      <c r="C24" s="30" t="s">
        <v>48</v>
      </c>
      <c r="D24" s="62">
        <v>0</v>
      </c>
      <c r="E24" s="24"/>
    </row>
    <row r="25" spans="1:4" ht="21" customHeight="1">
      <c r="A25" s="25"/>
      <c r="B25" s="27"/>
      <c r="C25" s="30" t="s">
        <v>125</v>
      </c>
      <c r="D25" s="62">
        <v>773.74</v>
      </c>
    </row>
    <row r="26" spans="1:5" ht="18" customHeight="1">
      <c r="A26" s="25"/>
      <c r="B26" s="27"/>
      <c r="C26" s="30" t="s">
        <v>91</v>
      </c>
      <c r="D26" s="60">
        <v>0</v>
      </c>
      <c r="E26" s="24"/>
    </row>
    <row r="27" spans="1:5" ht="18" customHeight="1">
      <c r="A27" s="25"/>
      <c r="B27" s="27"/>
      <c r="C27" s="55" t="s">
        <v>182</v>
      </c>
      <c r="D27" s="60">
        <v>0</v>
      </c>
      <c r="E27" s="24"/>
    </row>
    <row r="28" spans="1:5" ht="18" customHeight="1">
      <c r="A28" s="25"/>
      <c r="B28" s="27"/>
      <c r="C28" s="55" t="s">
        <v>111</v>
      </c>
      <c r="D28" s="62">
        <v>0</v>
      </c>
      <c r="E28" s="24"/>
    </row>
    <row r="29" spans="1:5" ht="18" customHeight="1">
      <c r="A29" s="25"/>
      <c r="B29" s="27"/>
      <c r="C29" s="30" t="s">
        <v>144</v>
      </c>
      <c r="D29" s="72">
        <v>0</v>
      </c>
      <c r="E29" s="24"/>
    </row>
    <row r="30" spans="1:5" ht="21" customHeight="1">
      <c r="A30" s="25"/>
      <c r="B30" s="27"/>
      <c r="C30" s="30" t="s">
        <v>39</v>
      </c>
      <c r="D30" s="62">
        <v>0</v>
      </c>
      <c r="E30" s="24"/>
    </row>
    <row r="31" spans="1:6" ht="21" customHeight="1">
      <c r="A31" s="25"/>
      <c r="B31" s="27"/>
      <c r="C31" s="30" t="s">
        <v>36</v>
      </c>
      <c r="D31" s="62">
        <v>0</v>
      </c>
      <c r="E31" s="24"/>
      <c r="F31" s="24"/>
    </row>
    <row r="32" spans="1:8" ht="21" customHeight="1">
      <c r="A32" s="25"/>
      <c r="B32" s="27"/>
      <c r="C32" s="30" t="s">
        <v>60</v>
      </c>
      <c r="D32" s="62">
        <v>0</v>
      </c>
      <c r="E32" s="24"/>
      <c r="F32" s="24"/>
      <c r="G32" s="24"/>
      <c r="H32" s="24"/>
    </row>
    <row r="33" spans="1:7" ht="21" customHeight="1">
      <c r="A33" s="25"/>
      <c r="B33" s="27"/>
      <c r="C33" s="30" t="s">
        <v>116</v>
      </c>
      <c r="D33" s="60">
        <v>0</v>
      </c>
      <c r="E33" s="24"/>
      <c r="F33" s="24"/>
      <c r="G33" s="24"/>
    </row>
    <row r="34" spans="1:9" ht="21" customHeight="1">
      <c r="A34" s="25"/>
      <c r="B34" s="26"/>
      <c r="C34" s="59" t="s">
        <v>179</v>
      </c>
      <c r="D34" s="62">
        <v>0</v>
      </c>
      <c r="H34" s="24"/>
      <c r="I34" s="24"/>
    </row>
    <row r="35" spans="1:14" ht="21" customHeight="1">
      <c r="A35" s="25"/>
      <c r="B35" s="26"/>
      <c r="C35" s="25"/>
      <c r="D35" s="58"/>
      <c r="E35" s="24"/>
      <c r="N35" s="24"/>
    </row>
    <row r="36" spans="1:14" ht="21" customHeight="1">
      <c r="A36" s="25" t="s">
        <v>44</v>
      </c>
      <c r="B36" s="26">
        <f>SUM(B6:B12)</f>
        <v>7711.54</v>
      </c>
      <c r="C36" s="25" t="s">
        <v>38</v>
      </c>
      <c r="D36" s="27">
        <f>SUM(D6:D34)</f>
        <v>7711.539999999999</v>
      </c>
      <c r="E36" s="24"/>
      <c r="M36" s="24"/>
      <c r="N36" s="24"/>
    </row>
    <row r="37" spans="1:13" ht="21" customHeight="1">
      <c r="A37" s="25" t="s">
        <v>151</v>
      </c>
      <c r="B37" s="26"/>
      <c r="C37" s="25" t="s">
        <v>147</v>
      </c>
      <c r="D37" s="32">
        <f>B40-D36</f>
        <v>0</v>
      </c>
      <c r="F37" s="24"/>
      <c r="L37" s="24"/>
      <c r="M37" s="24"/>
    </row>
    <row r="38" spans="1:12" ht="21" customHeight="1">
      <c r="A38" s="25" t="s">
        <v>27</v>
      </c>
      <c r="B38" s="61">
        <v>0</v>
      </c>
      <c r="C38" s="25"/>
      <c r="D38" s="32"/>
      <c r="G38" s="24"/>
      <c r="H38" s="24"/>
      <c r="K38" s="24"/>
      <c r="L38" s="24"/>
    </row>
    <row r="39" spans="1:11" ht="21" customHeight="1">
      <c r="A39" s="25"/>
      <c r="B39" s="27"/>
      <c r="C39" s="25"/>
      <c r="D39" s="32"/>
      <c r="I39" s="24"/>
      <c r="J39" s="24"/>
      <c r="K39" s="24"/>
    </row>
    <row r="40" spans="1:4" ht="21" customHeight="1">
      <c r="A40" s="28" t="s">
        <v>34</v>
      </c>
      <c r="B40" s="27">
        <f>B36+B37+B38</f>
        <v>7711.54</v>
      </c>
      <c r="C40" s="28" t="s">
        <v>189</v>
      </c>
      <c r="D40" s="32">
        <f>D36+D37</f>
        <v>7711.539999999999</v>
      </c>
    </row>
  </sheetData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13" t="s">
        <v>194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customHeight="1">
      <c r="A2" s="9" t="s">
        <v>183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7.25" customHeight="1">
      <c r="A3" s="67" t="s">
        <v>76</v>
      </c>
      <c r="B3" s="13"/>
      <c r="C3" s="8"/>
      <c r="D3" s="8"/>
      <c r="E3" s="8"/>
      <c r="F3" s="8"/>
      <c r="G3" s="8"/>
      <c r="H3" s="8"/>
      <c r="I3" s="8"/>
      <c r="J3" s="8"/>
      <c r="K3" s="8"/>
      <c r="L3" s="44" t="s">
        <v>51</v>
      </c>
    </row>
    <row r="4" spans="1:12" s="1" customFormat="1" ht="23.25" customHeight="1">
      <c r="A4" s="14" t="s">
        <v>73</v>
      </c>
      <c r="B4" s="15"/>
      <c r="C4" s="91" t="s">
        <v>50</v>
      </c>
      <c r="D4" s="92" t="s">
        <v>27</v>
      </c>
      <c r="E4" s="92" t="s">
        <v>188</v>
      </c>
      <c r="F4" s="92" t="s">
        <v>173</v>
      </c>
      <c r="G4" s="92" t="s">
        <v>190</v>
      </c>
      <c r="H4" s="92" t="s">
        <v>102</v>
      </c>
      <c r="I4" s="92" t="s">
        <v>23</v>
      </c>
      <c r="J4" s="92" t="s">
        <v>11</v>
      </c>
      <c r="K4" s="92" t="s">
        <v>127</v>
      </c>
      <c r="L4" s="97" t="s">
        <v>151</v>
      </c>
    </row>
    <row r="5" spans="1:12" s="1" customFormat="1" ht="23.25" customHeight="1">
      <c r="A5" s="43" t="s">
        <v>203</v>
      </c>
      <c r="B5" s="43" t="s">
        <v>64</v>
      </c>
      <c r="C5" s="98"/>
      <c r="D5" s="98"/>
      <c r="E5" s="98"/>
      <c r="F5" s="98"/>
      <c r="G5" s="98"/>
      <c r="H5" s="98"/>
      <c r="I5" s="98"/>
      <c r="J5" s="98"/>
      <c r="K5" s="98"/>
      <c r="L5" s="97"/>
    </row>
    <row r="6" spans="1:12" s="1" customFormat="1" ht="30" customHeight="1">
      <c r="A6" s="37" t="s">
        <v>134</v>
      </c>
      <c r="B6" s="45" t="s">
        <v>134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</row>
    <row r="7" spans="1:13" s="1" customFormat="1" ht="29.25" customHeight="1">
      <c r="A7" s="74"/>
      <c r="B7" s="74" t="s">
        <v>50</v>
      </c>
      <c r="C7" s="75">
        <v>7711.54</v>
      </c>
      <c r="D7" s="62">
        <v>0</v>
      </c>
      <c r="E7" s="73">
        <v>7711.54</v>
      </c>
      <c r="F7" s="62">
        <v>0</v>
      </c>
      <c r="G7" s="73">
        <v>0</v>
      </c>
      <c r="H7" s="62">
        <v>0</v>
      </c>
      <c r="I7" s="70">
        <v>0</v>
      </c>
      <c r="J7" s="70">
        <v>0</v>
      </c>
      <c r="K7" s="73">
        <v>0</v>
      </c>
      <c r="L7" s="62">
        <v>0</v>
      </c>
      <c r="M7" s="50"/>
    </row>
    <row r="8" spans="1:12" s="1" customFormat="1" ht="29.25" customHeight="1">
      <c r="A8" s="74" t="s">
        <v>201</v>
      </c>
      <c r="B8" s="74" t="s">
        <v>32</v>
      </c>
      <c r="C8" s="75">
        <v>5942.62</v>
      </c>
      <c r="D8" s="62">
        <v>0</v>
      </c>
      <c r="E8" s="73">
        <v>5942.62</v>
      </c>
      <c r="F8" s="62">
        <v>0</v>
      </c>
      <c r="G8" s="73">
        <v>0</v>
      </c>
      <c r="H8" s="62">
        <v>0</v>
      </c>
      <c r="I8" s="70">
        <v>0</v>
      </c>
      <c r="J8" s="70">
        <v>0</v>
      </c>
      <c r="K8" s="73">
        <v>0</v>
      </c>
      <c r="L8" s="62">
        <v>0</v>
      </c>
    </row>
    <row r="9" spans="1:12" s="1" customFormat="1" ht="29.25" customHeight="1">
      <c r="A9" s="74" t="s">
        <v>31</v>
      </c>
      <c r="B9" s="74" t="s">
        <v>135</v>
      </c>
      <c r="C9" s="75">
        <v>5942.62</v>
      </c>
      <c r="D9" s="62">
        <v>0</v>
      </c>
      <c r="E9" s="73">
        <v>5942.62</v>
      </c>
      <c r="F9" s="62">
        <v>0</v>
      </c>
      <c r="G9" s="73">
        <v>0</v>
      </c>
      <c r="H9" s="62">
        <v>0</v>
      </c>
      <c r="I9" s="70">
        <v>0</v>
      </c>
      <c r="J9" s="70">
        <v>0</v>
      </c>
      <c r="K9" s="73">
        <v>0</v>
      </c>
      <c r="L9" s="62">
        <v>0</v>
      </c>
    </row>
    <row r="10" spans="1:12" s="1" customFormat="1" ht="29.25" customHeight="1">
      <c r="A10" s="74" t="s">
        <v>174</v>
      </c>
      <c r="B10" s="74" t="s">
        <v>167</v>
      </c>
      <c r="C10" s="75">
        <v>200.11</v>
      </c>
      <c r="D10" s="62">
        <v>0</v>
      </c>
      <c r="E10" s="73">
        <v>200.11</v>
      </c>
      <c r="F10" s="62">
        <v>0</v>
      </c>
      <c r="G10" s="73">
        <v>0</v>
      </c>
      <c r="H10" s="62">
        <v>0</v>
      </c>
      <c r="I10" s="70">
        <v>0</v>
      </c>
      <c r="J10" s="70">
        <v>0</v>
      </c>
      <c r="K10" s="73">
        <v>0</v>
      </c>
      <c r="L10" s="62">
        <v>0</v>
      </c>
    </row>
    <row r="11" spans="1:12" s="1" customFormat="1" ht="29.25" customHeight="1">
      <c r="A11" s="74" t="s">
        <v>16</v>
      </c>
      <c r="B11" s="74" t="s">
        <v>159</v>
      </c>
      <c r="C11" s="75">
        <v>200</v>
      </c>
      <c r="D11" s="62">
        <v>0</v>
      </c>
      <c r="E11" s="73">
        <v>200</v>
      </c>
      <c r="F11" s="62">
        <v>0</v>
      </c>
      <c r="G11" s="73">
        <v>0</v>
      </c>
      <c r="H11" s="62">
        <v>0</v>
      </c>
      <c r="I11" s="70">
        <v>0</v>
      </c>
      <c r="J11" s="70">
        <v>0</v>
      </c>
      <c r="K11" s="73">
        <v>0</v>
      </c>
      <c r="L11" s="62">
        <v>0</v>
      </c>
    </row>
    <row r="12" spans="1:12" ht="29.25" customHeight="1">
      <c r="A12" s="74" t="s">
        <v>14</v>
      </c>
      <c r="B12" s="74" t="s">
        <v>150</v>
      </c>
      <c r="C12" s="75">
        <v>5233.13</v>
      </c>
      <c r="D12" s="62">
        <v>0</v>
      </c>
      <c r="E12" s="73">
        <v>5233.13</v>
      </c>
      <c r="F12" s="62">
        <v>0</v>
      </c>
      <c r="G12" s="73">
        <v>0</v>
      </c>
      <c r="H12" s="62">
        <v>0</v>
      </c>
      <c r="I12" s="70">
        <v>0</v>
      </c>
      <c r="J12" s="70">
        <v>0</v>
      </c>
      <c r="K12" s="73">
        <v>0</v>
      </c>
      <c r="L12" s="62">
        <v>0</v>
      </c>
    </row>
    <row r="13" spans="1:12" ht="29.25" customHeight="1">
      <c r="A13" s="74" t="s">
        <v>164</v>
      </c>
      <c r="B13" s="74" t="s">
        <v>45</v>
      </c>
      <c r="C13" s="75">
        <v>208.14</v>
      </c>
      <c r="D13" s="62">
        <v>0</v>
      </c>
      <c r="E13" s="73">
        <v>208.14</v>
      </c>
      <c r="F13" s="62">
        <v>0</v>
      </c>
      <c r="G13" s="73">
        <v>0</v>
      </c>
      <c r="H13" s="62">
        <v>0</v>
      </c>
      <c r="I13" s="70">
        <v>0</v>
      </c>
      <c r="J13" s="70">
        <v>0</v>
      </c>
      <c r="K13" s="73">
        <v>0</v>
      </c>
      <c r="L13" s="62">
        <v>0</v>
      </c>
    </row>
    <row r="14" spans="1:12" ht="29.25" customHeight="1">
      <c r="A14" s="74" t="s">
        <v>18</v>
      </c>
      <c r="B14" s="74" t="s">
        <v>47</v>
      </c>
      <c r="C14" s="75">
        <v>60</v>
      </c>
      <c r="D14" s="62">
        <v>0</v>
      </c>
      <c r="E14" s="73">
        <v>60</v>
      </c>
      <c r="F14" s="62">
        <v>0</v>
      </c>
      <c r="G14" s="73">
        <v>0</v>
      </c>
      <c r="H14" s="62">
        <v>0</v>
      </c>
      <c r="I14" s="70">
        <v>0</v>
      </c>
      <c r="J14" s="70">
        <v>0</v>
      </c>
      <c r="K14" s="73">
        <v>0</v>
      </c>
      <c r="L14" s="62">
        <v>0</v>
      </c>
    </row>
    <row r="15" spans="1:12" ht="29.25" customHeight="1">
      <c r="A15" s="74" t="s">
        <v>175</v>
      </c>
      <c r="B15" s="74" t="s">
        <v>12</v>
      </c>
      <c r="C15" s="75">
        <v>20</v>
      </c>
      <c r="D15" s="62">
        <v>0</v>
      </c>
      <c r="E15" s="73">
        <v>20</v>
      </c>
      <c r="F15" s="62">
        <v>0</v>
      </c>
      <c r="G15" s="73">
        <v>0</v>
      </c>
      <c r="H15" s="62">
        <v>0</v>
      </c>
      <c r="I15" s="70">
        <v>0</v>
      </c>
      <c r="J15" s="70">
        <v>0</v>
      </c>
      <c r="K15" s="73">
        <v>0</v>
      </c>
      <c r="L15" s="62">
        <v>0</v>
      </c>
    </row>
    <row r="16" spans="1:12" ht="29.25" customHeight="1">
      <c r="A16" s="74" t="s">
        <v>128</v>
      </c>
      <c r="B16" s="74" t="s">
        <v>154</v>
      </c>
      <c r="C16" s="75">
        <v>5</v>
      </c>
      <c r="D16" s="62">
        <v>0</v>
      </c>
      <c r="E16" s="73">
        <v>5</v>
      </c>
      <c r="F16" s="62">
        <v>0</v>
      </c>
      <c r="G16" s="73">
        <v>0</v>
      </c>
      <c r="H16" s="62">
        <v>0</v>
      </c>
      <c r="I16" s="70">
        <v>0</v>
      </c>
      <c r="J16" s="70">
        <v>0</v>
      </c>
      <c r="K16" s="73">
        <v>0</v>
      </c>
      <c r="L16" s="62">
        <v>0</v>
      </c>
    </row>
    <row r="17" spans="1:12" ht="29.25" customHeight="1">
      <c r="A17" s="74" t="s">
        <v>77</v>
      </c>
      <c r="B17" s="74" t="s">
        <v>17</v>
      </c>
      <c r="C17" s="75">
        <v>16.24</v>
      </c>
      <c r="D17" s="62">
        <v>0</v>
      </c>
      <c r="E17" s="73">
        <v>16.24</v>
      </c>
      <c r="F17" s="62">
        <v>0</v>
      </c>
      <c r="G17" s="73">
        <v>0</v>
      </c>
      <c r="H17" s="62">
        <v>0</v>
      </c>
      <c r="I17" s="70">
        <v>0</v>
      </c>
      <c r="J17" s="70">
        <v>0</v>
      </c>
      <c r="K17" s="73">
        <v>0</v>
      </c>
      <c r="L17" s="62">
        <v>0</v>
      </c>
    </row>
    <row r="18" spans="1:12" ht="29.25" customHeight="1">
      <c r="A18" s="74" t="s">
        <v>53</v>
      </c>
      <c r="B18" s="74" t="s">
        <v>139</v>
      </c>
      <c r="C18" s="75">
        <v>679.07</v>
      </c>
      <c r="D18" s="62">
        <v>0</v>
      </c>
      <c r="E18" s="73">
        <v>679.07</v>
      </c>
      <c r="F18" s="62">
        <v>0</v>
      </c>
      <c r="G18" s="73">
        <v>0</v>
      </c>
      <c r="H18" s="62">
        <v>0</v>
      </c>
      <c r="I18" s="70">
        <v>0</v>
      </c>
      <c r="J18" s="70">
        <v>0</v>
      </c>
      <c r="K18" s="73">
        <v>0</v>
      </c>
      <c r="L18" s="62">
        <v>0</v>
      </c>
    </row>
    <row r="19" spans="1:12" ht="29.25" customHeight="1">
      <c r="A19" s="74" t="s">
        <v>166</v>
      </c>
      <c r="B19" s="74" t="s">
        <v>123</v>
      </c>
      <c r="C19" s="75">
        <v>679.07</v>
      </c>
      <c r="D19" s="62">
        <v>0</v>
      </c>
      <c r="E19" s="73">
        <v>679.07</v>
      </c>
      <c r="F19" s="62">
        <v>0</v>
      </c>
      <c r="G19" s="73">
        <v>0</v>
      </c>
      <c r="H19" s="62">
        <v>0</v>
      </c>
      <c r="I19" s="70">
        <v>0</v>
      </c>
      <c r="J19" s="70">
        <v>0</v>
      </c>
      <c r="K19" s="73">
        <v>0</v>
      </c>
      <c r="L19" s="62">
        <v>0</v>
      </c>
    </row>
    <row r="20" spans="1:12" ht="29.25" customHeight="1">
      <c r="A20" s="74" t="s">
        <v>90</v>
      </c>
      <c r="B20" s="74" t="s">
        <v>52</v>
      </c>
      <c r="C20" s="75">
        <v>669.52</v>
      </c>
      <c r="D20" s="62">
        <v>0</v>
      </c>
      <c r="E20" s="73">
        <v>669.52</v>
      </c>
      <c r="F20" s="62">
        <v>0</v>
      </c>
      <c r="G20" s="73">
        <v>0</v>
      </c>
      <c r="H20" s="62">
        <v>0</v>
      </c>
      <c r="I20" s="70">
        <v>0</v>
      </c>
      <c r="J20" s="70">
        <v>0</v>
      </c>
      <c r="K20" s="73">
        <v>0</v>
      </c>
      <c r="L20" s="62">
        <v>0</v>
      </c>
    </row>
    <row r="21" spans="1:12" ht="29.25" customHeight="1">
      <c r="A21" s="74" t="s">
        <v>88</v>
      </c>
      <c r="B21" s="74" t="s">
        <v>66</v>
      </c>
      <c r="C21" s="75">
        <v>9.55</v>
      </c>
      <c r="D21" s="62">
        <v>0</v>
      </c>
      <c r="E21" s="73">
        <v>9.55</v>
      </c>
      <c r="F21" s="62">
        <v>0</v>
      </c>
      <c r="G21" s="73">
        <v>0</v>
      </c>
      <c r="H21" s="62">
        <v>0</v>
      </c>
      <c r="I21" s="70">
        <v>0</v>
      </c>
      <c r="J21" s="70">
        <v>0</v>
      </c>
      <c r="K21" s="73">
        <v>0</v>
      </c>
      <c r="L21" s="62">
        <v>0</v>
      </c>
    </row>
    <row r="22" spans="1:12" ht="29.25" customHeight="1">
      <c r="A22" s="74" t="s">
        <v>92</v>
      </c>
      <c r="B22" s="74" t="s">
        <v>180</v>
      </c>
      <c r="C22" s="75">
        <v>316.11</v>
      </c>
      <c r="D22" s="62">
        <v>0</v>
      </c>
      <c r="E22" s="73">
        <v>316.11</v>
      </c>
      <c r="F22" s="62">
        <v>0</v>
      </c>
      <c r="G22" s="73">
        <v>0</v>
      </c>
      <c r="H22" s="62">
        <v>0</v>
      </c>
      <c r="I22" s="70">
        <v>0</v>
      </c>
      <c r="J22" s="70">
        <v>0</v>
      </c>
      <c r="K22" s="73">
        <v>0</v>
      </c>
      <c r="L22" s="62">
        <v>0</v>
      </c>
    </row>
    <row r="23" spans="1:12" ht="29.25" customHeight="1">
      <c r="A23" s="74" t="s">
        <v>95</v>
      </c>
      <c r="B23" s="74" t="s">
        <v>82</v>
      </c>
      <c r="C23" s="75">
        <v>316.11</v>
      </c>
      <c r="D23" s="62">
        <v>0</v>
      </c>
      <c r="E23" s="73">
        <v>316.11</v>
      </c>
      <c r="F23" s="62">
        <v>0</v>
      </c>
      <c r="G23" s="73">
        <v>0</v>
      </c>
      <c r="H23" s="62">
        <v>0</v>
      </c>
      <c r="I23" s="70">
        <v>0</v>
      </c>
      <c r="J23" s="70">
        <v>0</v>
      </c>
      <c r="K23" s="73">
        <v>0</v>
      </c>
      <c r="L23" s="62">
        <v>0</v>
      </c>
    </row>
    <row r="24" spans="1:12" ht="29.25" customHeight="1">
      <c r="A24" s="74" t="s">
        <v>185</v>
      </c>
      <c r="B24" s="74" t="s">
        <v>33</v>
      </c>
      <c r="C24" s="75">
        <v>316.11</v>
      </c>
      <c r="D24" s="62">
        <v>0</v>
      </c>
      <c r="E24" s="73">
        <v>316.11</v>
      </c>
      <c r="F24" s="62">
        <v>0</v>
      </c>
      <c r="G24" s="73">
        <v>0</v>
      </c>
      <c r="H24" s="62">
        <v>0</v>
      </c>
      <c r="I24" s="70">
        <v>0</v>
      </c>
      <c r="J24" s="70">
        <v>0</v>
      </c>
      <c r="K24" s="73">
        <v>0</v>
      </c>
      <c r="L24" s="62">
        <v>0</v>
      </c>
    </row>
    <row r="25" spans="1:12" ht="29.25" customHeight="1">
      <c r="A25" s="74" t="s">
        <v>81</v>
      </c>
      <c r="B25" s="74" t="s">
        <v>170</v>
      </c>
      <c r="C25" s="75">
        <v>773.74</v>
      </c>
      <c r="D25" s="62">
        <v>0</v>
      </c>
      <c r="E25" s="73">
        <v>773.74</v>
      </c>
      <c r="F25" s="62">
        <v>0</v>
      </c>
      <c r="G25" s="73">
        <v>0</v>
      </c>
      <c r="H25" s="62">
        <v>0</v>
      </c>
      <c r="I25" s="70">
        <v>0</v>
      </c>
      <c r="J25" s="70">
        <v>0</v>
      </c>
      <c r="K25" s="73">
        <v>0</v>
      </c>
      <c r="L25" s="62">
        <v>0</v>
      </c>
    </row>
    <row r="26" spans="1:12" ht="29.25" customHeight="1">
      <c r="A26" s="74" t="s">
        <v>104</v>
      </c>
      <c r="B26" s="74" t="s">
        <v>30</v>
      </c>
      <c r="C26" s="75">
        <v>773.74</v>
      </c>
      <c r="D26" s="62">
        <v>0</v>
      </c>
      <c r="E26" s="73">
        <v>773.74</v>
      </c>
      <c r="F26" s="62">
        <v>0</v>
      </c>
      <c r="G26" s="73">
        <v>0</v>
      </c>
      <c r="H26" s="62">
        <v>0</v>
      </c>
      <c r="I26" s="70">
        <v>0</v>
      </c>
      <c r="J26" s="70">
        <v>0</v>
      </c>
      <c r="K26" s="73">
        <v>0</v>
      </c>
      <c r="L26" s="62">
        <v>0</v>
      </c>
    </row>
    <row r="27" spans="1:12" ht="29.25" customHeight="1">
      <c r="A27" s="74" t="s">
        <v>149</v>
      </c>
      <c r="B27" s="74" t="s">
        <v>205</v>
      </c>
      <c r="C27" s="75">
        <v>773.74</v>
      </c>
      <c r="D27" s="62">
        <v>0</v>
      </c>
      <c r="E27" s="73">
        <v>773.74</v>
      </c>
      <c r="F27" s="62">
        <v>0</v>
      </c>
      <c r="G27" s="73">
        <v>0</v>
      </c>
      <c r="H27" s="62">
        <v>0</v>
      </c>
      <c r="I27" s="70">
        <v>0</v>
      </c>
      <c r="J27" s="70">
        <v>0</v>
      </c>
      <c r="K27" s="73">
        <v>0</v>
      </c>
      <c r="L27" s="62">
        <v>0</v>
      </c>
    </row>
  </sheetData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13" t="s">
        <v>145</v>
      </c>
      <c r="B1" s="13"/>
      <c r="C1" s="13"/>
      <c r="D1" s="13"/>
      <c r="E1" s="13"/>
      <c r="F1" s="13"/>
      <c r="G1" s="13"/>
      <c r="H1" s="13"/>
    </row>
    <row r="2" spans="1:8" ht="19.5" customHeight="1">
      <c r="A2" s="9" t="s">
        <v>158</v>
      </c>
      <c r="B2" s="9"/>
      <c r="C2" s="9"/>
      <c r="D2" s="9"/>
      <c r="E2" s="9"/>
      <c r="F2" s="9"/>
      <c r="G2" s="9"/>
      <c r="H2" s="9"/>
    </row>
    <row r="3" spans="1:8" ht="14.25" customHeight="1">
      <c r="A3" s="67" t="s">
        <v>76</v>
      </c>
      <c r="B3" s="13"/>
      <c r="C3" s="8"/>
      <c r="D3" s="8"/>
      <c r="E3" s="8"/>
      <c r="F3" s="8"/>
      <c r="G3" s="8"/>
      <c r="H3" s="35" t="s">
        <v>20</v>
      </c>
    </row>
    <row r="4" spans="1:8" s="1" customFormat="1" ht="23.25" customHeight="1">
      <c r="A4" s="14" t="s">
        <v>73</v>
      </c>
      <c r="B4" s="15"/>
      <c r="C4" s="91" t="s">
        <v>50</v>
      </c>
      <c r="D4" s="92" t="s">
        <v>13</v>
      </c>
      <c r="E4" s="92" t="s">
        <v>124</v>
      </c>
      <c r="F4" s="92" t="s">
        <v>26</v>
      </c>
      <c r="G4" s="92" t="s">
        <v>186</v>
      </c>
      <c r="H4" s="97" t="s">
        <v>117</v>
      </c>
    </row>
    <row r="5" spans="1:8" s="1" customFormat="1" ht="23.25" customHeight="1">
      <c r="A5" s="43" t="s">
        <v>203</v>
      </c>
      <c r="B5" s="6" t="s">
        <v>64</v>
      </c>
      <c r="C5" s="98"/>
      <c r="D5" s="98"/>
      <c r="E5" s="98"/>
      <c r="F5" s="98"/>
      <c r="G5" s="98"/>
      <c r="H5" s="97"/>
    </row>
    <row r="6" spans="1:8" s="1" customFormat="1" ht="30" customHeight="1">
      <c r="A6" s="46" t="s">
        <v>134</v>
      </c>
      <c r="B6" s="36" t="s">
        <v>134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</row>
    <row r="7" spans="1:8" s="1" customFormat="1" ht="31.5" customHeight="1">
      <c r="A7" s="76"/>
      <c r="B7" s="76" t="s">
        <v>50</v>
      </c>
      <c r="C7" s="62">
        <v>7711.54</v>
      </c>
      <c r="D7" s="62">
        <v>6786.24</v>
      </c>
      <c r="E7" s="62">
        <v>925.3</v>
      </c>
      <c r="F7" s="62">
        <v>0</v>
      </c>
      <c r="G7" s="62">
        <v>0</v>
      </c>
      <c r="H7" s="62">
        <v>0</v>
      </c>
    </row>
    <row r="8" spans="1:8" s="1" customFormat="1" ht="31.5" customHeight="1">
      <c r="A8" s="76" t="s">
        <v>201</v>
      </c>
      <c r="B8" s="76" t="s">
        <v>32</v>
      </c>
      <c r="C8" s="62">
        <v>5942.62</v>
      </c>
      <c r="D8" s="62">
        <v>5017.32</v>
      </c>
      <c r="E8" s="62">
        <v>925.3</v>
      </c>
      <c r="F8" s="62">
        <v>0</v>
      </c>
      <c r="G8" s="62">
        <v>0</v>
      </c>
      <c r="H8" s="62">
        <v>0</v>
      </c>
    </row>
    <row r="9" spans="1:8" s="1" customFormat="1" ht="31.5" customHeight="1">
      <c r="A9" s="76" t="s">
        <v>31</v>
      </c>
      <c r="B9" s="76" t="s">
        <v>135</v>
      </c>
      <c r="C9" s="62">
        <v>5942.62</v>
      </c>
      <c r="D9" s="62">
        <v>5017.32</v>
      </c>
      <c r="E9" s="62">
        <v>925.3</v>
      </c>
      <c r="F9" s="62">
        <v>0</v>
      </c>
      <c r="G9" s="62">
        <v>0</v>
      </c>
      <c r="H9" s="62">
        <v>0</v>
      </c>
    </row>
    <row r="10" spans="1:8" s="1" customFormat="1" ht="31.5" customHeight="1">
      <c r="A10" s="76" t="s">
        <v>175</v>
      </c>
      <c r="B10" s="76" t="s">
        <v>12</v>
      </c>
      <c r="C10" s="62">
        <v>20</v>
      </c>
      <c r="D10" s="62">
        <v>0</v>
      </c>
      <c r="E10" s="62">
        <v>20</v>
      </c>
      <c r="F10" s="62">
        <v>0</v>
      </c>
      <c r="G10" s="62">
        <v>0</v>
      </c>
      <c r="H10" s="62">
        <v>0</v>
      </c>
    </row>
    <row r="11" spans="1:8" ht="31.5" customHeight="1">
      <c r="A11" s="76" t="s">
        <v>18</v>
      </c>
      <c r="B11" s="76" t="s">
        <v>47</v>
      </c>
      <c r="C11" s="62">
        <v>60</v>
      </c>
      <c r="D11" s="62">
        <v>0</v>
      </c>
      <c r="E11" s="62">
        <v>60</v>
      </c>
      <c r="F11" s="62">
        <v>0</v>
      </c>
      <c r="G11" s="62">
        <v>0</v>
      </c>
      <c r="H11" s="62">
        <v>0</v>
      </c>
    </row>
    <row r="12" spans="1:8" ht="31.5" customHeight="1">
      <c r="A12" s="76" t="s">
        <v>164</v>
      </c>
      <c r="B12" s="76" t="s">
        <v>45</v>
      </c>
      <c r="C12" s="62">
        <v>208.14</v>
      </c>
      <c r="D12" s="62">
        <v>0</v>
      </c>
      <c r="E12" s="62">
        <v>208.14</v>
      </c>
      <c r="F12" s="62">
        <v>0</v>
      </c>
      <c r="G12" s="62">
        <v>0</v>
      </c>
      <c r="H12" s="62">
        <v>0</v>
      </c>
    </row>
    <row r="13" spans="1:8" ht="31.5" customHeight="1">
      <c r="A13" s="76" t="s">
        <v>16</v>
      </c>
      <c r="B13" s="76" t="s">
        <v>159</v>
      </c>
      <c r="C13" s="62">
        <v>200</v>
      </c>
      <c r="D13" s="62">
        <v>0</v>
      </c>
      <c r="E13" s="62">
        <v>200</v>
      </c>
      <c r="F13" s="62">
        <v>0</v>
      </c>
      <c r="G13" s="62">
        <v>0</v>
      </c>
      <c r="H13" s="62">
        <v>0</v>
      </c>
    </row>
    <row r="14" spans="1:8" ht="31.5" customHeight="1">
      <c r="A14" s="76" t="s">
        <v>128</v>
      </c>
      <c r="B14" s="76" t="s">
        <v>154</v>
      </c>
      <c r="C14" s="62">
        <v>5</v>
      </c>
      <c r="D14" s="62">
        <v>0</v>
      </c>
      <c r="E14" s="62">
        <v>5</v>
      </c>
      <c r="F14" s="62">
        <v>0</v>
      </c>
      <c r="G14" s="62">
        <v>0</v>
      </c>
      <c r="H14" s="62">
        <v>0</v>
      </c>
    </row>
    <row r="15" spans="1:8" ht="31.5" customHeight="1">
      <c r="A15" s="76" t="s">
        <v>77</v>
      </c>
      <c r="B15" s="76" t="s">
        <v>17</v>
      </c>
      <c r="C15" s="62">
        <v>16.24</v>
      </c>
      <c r="D15" s="62">
        <v>0</v>
      </c>
      <c r="E15" s="62">
        <v>16.24</v>
      </c>
      <c r="F15" s="62">
        <v>0</v>
      </c>
      <c r="G15" s="62">
        <v>0</v>
      </c>
      <c r="H15" s="62">
        <v>0</v>
      </c>
    </row>
    <row r="16" spans="1:8" ht="31.5" customHeight="1">
      <c r="A16" s="76" t="s">
        <v>174</v>
      </c>
      <c r="B16" s="76" t="s">
        <v>167</v>
      </c>
      <c r="C16" s="62">
        <v>200.11</v>
      </c>
      <c r="D16" s="62">
        <v>0</v>
      </c>
      <c r="E16" s="62">
        <v>200.11</v>
      </c>
      <c r="F16" s="62">
        <v>0</v>
      </c>
      <c r="G16" s="62">
        <v>0</v>
      </c>
      <c r="H16" s="62">
        <v>0</v>
      </c>
    </row>
    <row r="17" spans="1:8" ht="31.5" customHeight="1">
      <c r="A17" s="76" t="s">
        <v>14</v>
      </c>
      <c r="B17" s="76" t="s">
        <v>150</v>
      </c>
      <c r="C17" s="62">
        <v>5233.13</v>
      </c>
      <c r="D17" s="62">
        <v>5017.32</v>
      </c>
      <c r="E17" s="62">
        <v>215.81</v>
      </c>
      <c r="F17" s="62">
        <v>0</v>
      </c>
      <c r="G17" s="62">
        <v>0</v>
      </c>
      <c r="H17" s="62">
        <v>0</v>
      </c>
    </row>
    <row r="18" spans="1:8" ht="31.5" customHeight="1">
      <c r="A18" s="76" t="s">
        <v>53</v>
      </c>
      <c r="B18" s="76" t="s">
        <v>139</v>
      </c>
      <c r="C18" s="62">
        <v>679.07</v>
      </c>
      <c r="D18" s="62">
        <v>679.07</v>
      </c>
      <c r="E18" s="62">
        <v>0</v>
      </c>
      <c r="F18" s="62">
        <v>0</v>
      </c>
      <c r="G18" s="62">
        <v>0</v>
      </c>
      <c r="H18" s="62">
        <v>0</v>
      </c>
    </row>
    <row r="19" spans="1:8" ht="31.5" customHeight="1">
      <c r="A19" s="76" t="s">
        <v>166</v>
      </c>
      <c r="B19" s="76" t="s">
        <v>123</v>
      </c>
      <c r="C19" s="62">
        <v>679.07</v>
      </c>
      <c r="D19" s="62">
        <v>679.07</v>
      </c>
      <c r="E19" s="62">
        <v>0</v>
      </c>
      <c r="F19" s="62">
        <v>0</v>
      </c>
      <c r="G19" s="62">
        <v>0</v>
      </c>
      <c r="H19" s="62">
        <v>0</v>
      </c>
    </row>
    <row r="20" spans="1:8" ht="31.5" customHeight="1">
      <c r="A20" s="76" t="s">
        <v>88</v>
      </c>
      <c r="B20" s="76" t="s">
        <v>66</v>
      </c>
      <c r="C20" s="62">
        <v>9.55</v>
      </c>
      <c r="D20" s="62">
        <v>9.55</v>
      </c>
      <c r="E20" s="62">
        <v>0</v>
      </c>
      <c r="F20" s="62">
        <v>0</v>
      </c>
      <c r="G20" s="62">
        <v>0</v>
      </c>
      <c r="H20" s="62">
        <v>0</v>
      </c>
    </row>
    <row r="21" spans="1:8" ht="31.5" customHeight="1">
      <c r="A21" s="76" t="s">
        <v>90</v>
      </c>
      <c r="B21" s="76" t="s">
        <v>52</v>
      </c>
      <c r="C21" s="62">
        <v>669.52</v>
      </c>
      <c r="D21" s="62">
        <v>669.52</v>
      </c>
      <c r="E21" s="62">
        <v>0</v>
      </c>
      <c r="F21" s="62">
        <v>0</v>
      </c>
      <c r="G21" s="62">
        <v>0</v>
      </c>
      <c r="H21" s="62">
        <v>0</v>
      </c>
    </row>
    <row r="22" spans="1:8" ht="31.5" customHeight="1">
      <c r="A22" s="76" t="s">
        <v>92</v>
      </c>
      <c r="B22" s="76" t="s">
        <v>180</v>
      </c>
      <c r="C22" s="62">
        <v>316.11</v>
      </c>
      <c r="D22" s="62">
        <v>316.11</v>
      </c>
      <c r="E22" s="62">
        <v>0</v>
      </c>
      <c r="F22" s="62">
        <v>0</v>
      </c>
      <c r="G22" s="62">
        <v>0</v>
      </c>
      <c r="H22" s="62">
        <v>0</v>
      </c>
    </row>
    <row r="23" spans="1:8" ht="31.5" customHeight="1">
      <c r="A23" s="76" t="s">
        <v>95</v>
      </c>
      <c r="B23" s="76" t="s">
        <v>82</v>
      </c>
      <c r="C23" s="62">
        <v>316.11</v>
      </c>
      <c r="D23" s="62">
        <v>316.11</v>
      </c>
      <c r="E23" s="62">
        <v>0</v>
      </c>
      <c r="F23" s="62">
        <v>0</v>
      </c>
      <c r="G23" s="62">
        <v>0</v>
      </c>
      <c r="H23" s="62">
        <v>0</v>
      </c>
    </row>
    <row r="24" spans="1:8" ht="31.5" customHeight="1">
      <c r="A24" s="76" t="s">
        <v>185</v>
      </c>
      <c r="B24" s="76" t="s">
        <v>33</v>
      </c>
      <c r="C24" s="62">
        <v>316.11</v>
      </c>
      <c r="D24" s="62">
        <v>316.11</v>
      </c>
      <c r="E24" s="62">
        <v>0</v>
      </c>
      <c r="F24" s="62">
        <v>0</v>
      </c>
      <c r="G24" s="62">
        <v>0</v>
      </c>
      <c r="H24" s="62">
        <v>0</v>
      </c>
    </row>
    <row r="25" spans="1:8" ht="31.5" customHeight="1">
      <c r="A25" s="76" t="s">
        <v>81</v>
      </c>
      <c r="B25" s="76" t="s">
        <v>170</v>
      </c>
      <c r="C25" s="62">
        <v>773.74</v>
      </c>
      <c r="D25" s="62">
        <v>773.74</v>
      </c>
      <c r="E25" s="62">
        <v>0</v>
      </c>
      <c r="F25" s="62">
        <v>0</v>
      </c>
      <c r="G25" s="62">
        <v>0</v>
      </c>
      <c r="H25" s="62">
        <v>0</v>
      </c>
    </row>
    <row r="26" spans="1:8" ht="31.5" customHeight="1">
      <c r="A26" s="76" t="s">
        <v>104</v>
      </c>
      <c r="B26" s="76" t="s">
        <v>30</v>
      </c>
      <c r="C26" s="62">
        <v>773.74</v>
      </c>
      <c r="D26" s="62">
        <v>773.74</v>
      </c>
      <c r="E26" s="62">
        <v>0</v>
      </c>
      <c r="F26" s="62">
        <v>0</v>
      </c>
      <c r="G26" s="62">
        <v>0</v>
      </c>
      <c r="H26" s="62">
        <v>0</v>
      </c>
    </row>
    <row r="27" spans="1:8" ht="31.5" customHeight="1">
      <c r="A27" s="76" t="s">
        <v>149</v>
      </c>
      <c r="B27" s="76" t="s">
        <v>205</v>
      </c>
      <c r="C27" s="62">
        <v>773.74</v>
      </c>
      <c r="D27" s="62">
        <v>773.74</v>
      </c>
      <c r="E27" s="62">
        <v>0</v>
      </c>
      <c r="F27" s="62">
        <v>0</v>
      </c>
      <c r="G27" s="62">
        <v>0</v>
      </c>
      <c r="H27" s="62">
        <v>0</v>
      </c>
    </row>
  </sheetData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2020-01-22T12:52:24Z</cp:lastPrinted>
  <dcterms:modified xsi:type="dcterms:W3CDTF">2020-01-23T04:06:16Z</dcterms:modified>
  <cp:category/>
  <cp:version/>
  <cp:contentType/>
  <cp:contentStatus/>
</cp:coreProperties>
</file>