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<sst xmlns="http://schemas.openxmlformats.org/spreadsheetml/2006/main" count="442" uniqueCount="253">
  <si>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</si>
  <si>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</si>
  <si>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</si>
  <si>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</si>
  <si>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</si>
  <si>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</si>
  <si>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</si>
  <si>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</si>
  <si>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</si>
  <si>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</si>
  <si>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</si>
  <si>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</si>
  <si>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</si>
  <si>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</si>
  <si>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</si>
  <si>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</si>
  <si>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</si>
  <si>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</si>
  <si>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</si>
  <si>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</si>
  <si>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</si>
  <si>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</si>
  <si>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</si>
  <si>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</si>
  <si>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</si>
  <si>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</si>
  <si>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</si>
  <si>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</si>
  <si>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</si>
  <si>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</si>
  <si>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</si>
  <si>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</si>
  <si>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</si>
  <si>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</si>
  <si>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</si>
  <si>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</si>
  <si>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</si>
  <si>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</si>
  <si>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</si>
  <si>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</si>
  <si>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</si>
  <si>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</si>
  <si>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</si>
  <si>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</si>
  <si>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</si>
  <si>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</si>
  <si>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</si>
  <si>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</si>
  <si>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</si>
  <si>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</si>
  <si>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</si>
  <si>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</si>
  <si>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</si>
  <si>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</si>
  <si>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</si>
  <si>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</si>
  <si>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</si>
  <si>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</si>
  <si>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</si>
  <si>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</si>
  <si>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</si>
  <si>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</si>
  <si>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</si>
  <si>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</si>
  <si>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</si>
  <si>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</si>
  <si>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</si>
  <si>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</si>
  <si>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</si>
  <si>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</si>
  <si>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</si>
  <si>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</si>
  <si>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</si>
  <si>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</si>
  <si>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</si>
  <si>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</si>
  <si>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</si>
  <si>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</si>
  <si>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</si>
  <si>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</si>
  <si>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</si>
  <si>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</si>
  <si>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</si>
  <si>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</si>
  <si>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</si>
  <si>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</si>
  <si>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</si>
  <si>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</si>
  <si>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</si>
  <si>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</si>
  <si>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</si>
  <si>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</si>
  <si>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</si>
  <si>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369</t>
  </si>
  <si>
    <t>潜江市退役军人事务局</t>
  </si>
  <si>
    <t>　369001</t>
  </si>
  <si>
    <t>　潜江市退役军人事务局本级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</si>
  <si>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</si>
  <si>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</si>
  <si>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</si>
  <si>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</si>
  <si>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</si>
  <si>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</si>
  <si>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</si>
  <si>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</si>
  <si>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</si>
  <si>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</si>
  <si>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</si>
  <si>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</si>
  <si>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</si>
  <si>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369</t>
  </si>
  <si>
    <t>　潜江市退役军人事务局</t>
  </si>
  <si>
    <t>2080802</t>
  </si>
  <si>
    <t>伤残抚恤</t>
  </si>
  <si>
    <t>　　369001</t>
  </si>
  <si>
    <t>　　潜江市退役军人事务局本级</t>
  </si>
  <si>
    <t>2080805</t>
  </si>
  <si>
    <t>义务兵优待</t>
  </si>
  <si>
    <t>2080808</t>
  </si>
  <si>
    <t>烈士纪念设施管理维护</t>
  </si>
  <si>
    <t>2080899</t>
  </si>
  <si>
    <t>其他优抚支出</t>
  </si>
  <si>
    <t>2080901</t>
  </si>
  <si>
    <t>退役士兵安置</t>
  </si>
  <si>
    <t>2080902</t>
  </si>
  <si>
    <t>军队移交政府的离退休人员安置</t>
  </si>
  <si>
    <t>2080999</t>
  </si>
  <si>
    <t>其他退役安置支出</t>
  </si>
  <si>
    <t>2082801</t>
  </si>
  <si>
    <t>行政运行</t>
  </si>
  <si>
    <t>2082802</t>
  </si>
  <si>
    <t>一般行政管理事务</t>
  </si>
  <si>
    <t>2082899</t>
  </si>
  <si>
    <t>其他退役军人事务管理支出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</si>
  <si>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</si>
  <si>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</si>
  <si>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</si>
  <si>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</si>
  <si>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</si>
  <si>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</si>
  <si>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</si>
  <si>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</si>
  <si>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</si>
  <si>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</si>
  <si>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</si>
  <si>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</si>
  <si>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</si>
  <si>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</si>
  <si>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</si>
  <si>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</si>
  <si>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</si>
  <si>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</si>
  <si>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</si>
  <si>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</si>
  <si>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</si>
  <si>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</si>
  <si>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</si>
  <si>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</si>
  <si>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</si>
  <si>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</si>
  <si>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</si>
  <si>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</si>
  <si>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</si>
  <si>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</si>
  <si>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</si>
  <si>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</si>
  <si>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</si>
  <si>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</si>
  <si>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</si>
  <si>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</si>
  <si>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</si>
  <si>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</si>
  <si>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</si>
  <si>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</si>
  <si>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</si>
  <si>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</si>
  <si>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</si>
  <si>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</si>
  <si>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</si>
  <si>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</si>
  <si>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</si>
  <si>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</si>
  <si>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</si>
  <si>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</si>
  <si>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</si>
  <si>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</si>
  <si>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</si>
  <si>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</si>
  <si>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</si>
  <si>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</si>
  <si>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</si>
  <si>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</si>
  <si>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</si>
  <si>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</si>
  <si>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</si>
  <si>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</si>
  <si>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</si>
  <si>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</si>
  <si>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</si>
  <si>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</si>
  <si>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</si>
  <si>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</si>
  <si>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</si>
  <si>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</si>
  <si>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</si>
  <si>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</si>
  <si>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</si>
  <si>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310</t>
  </si>
  <si>
    <t>资本性支出</t>
  </si>
  <si>
    <t>　31001</t>
  </si>
  <si>
    <t>　房屋建筑物购建</t>
  </si>
  <si>
    <t>　31002</t>
  </si>
  <si>
    <t>　办公设备购置</t>
  </si>
  <si>
    <t>　31099</t>
  </si>
  <si>
    <t>　其他资本性支出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</si>
  <si>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</si>
  <si>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</si>
  <si>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</si>
  <si>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</si>
  <si>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</si>
  <si>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</si>
  <si>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</si>
  <si>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</si>
  <si>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</si>
  <si>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</si>
  <si>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</si>
  <si>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</si>
  <si>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</si>
  <si>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</si>
  <si>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</si>
  <si>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</si>
  <si>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</si>
  <si>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</si>
  <si>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</si>
  <si>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</si>
  <si>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</si>
  <si>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</si>
  <si>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</si>
  <si>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</si>
  <si>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</si>
  <si>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</si>
  <si>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</si>
  <si>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烈士陵园保护管理经费</t>
  </si>
  <si>
    <t>[A02091211]音箱</t>
  </si>
  <si>
    <t>[2080808]烈士纪念设施管理维护</t>
  </si>
  <si>
    <t>[31002]办公设备购置</t>
  </si>
  <si>
    <t>年初安排</t>
  </si>
  <si>
    <t>经费拨款补助</t>
  </si>
  <si>
    <t>退役军人事务综合管理工作经费</t>
  </si>
  <si>
    <t>[C99000000]其他服务</t>
  </si>
  <si>
    <t>[2082802]一般行政管理事务</t>
  </si>
  <si>
    <t>[30226]劳务费</t>
  </si>
  <si>
    <t>[30201]办公费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</si>
</sst>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3181.724706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486.604152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485.673152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0.931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186.670532</v>
      </c>
    </row>
    <row r="10" spans="1:6" s="1" customFormat="1" ht="18.75" customHeight="1">
      <c r="A10" s="19" t="s">
        <v>22</v>
      </c>
      <c r="B10" s="7"/>
      <c r="C10" s="19" t="s">
        <v>23</v>
      </c>
      <c r="D10" s="26">
        <v>4181.874684</v>
      </c>
      <c r="E10" s="19" t="s">
        <v>24</v>
      </c>
      <c r="F10" s="26">
        <v>46.515532</v>
      </c>
    </row>
    <row r="11" spans="1:6" s="1" customFormat="1" ht="18.75" customHeight="1">
      <c r="A11" s="19" t="s">
        <v>25</v>
      </c>
      <c r="B11" s="7">
        <v>15</v>
      </c>
      <c r="C11" s="19" t="s">
        <v>26</v>
      </c>
      <c r="D11" s="26"/>
      <c r="E11" s="19" t="s">
        <v>27</v>
      </c>
      <c r="F11" s="26">
        <v>140.155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3508.6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3508.6</v>
      </c>
    </row>
    <row r="14" spans="1:6" s="1" customFormat="1" ht="18.75" customHeight="1">
      <c r="A14" s="19" t="s">
        <v>34</v>
      </c>
      <c r="B14" s="7">
        <v>46.089978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485.673152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190.620532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3486.531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19.05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3242.814684</v>
      </c>
      <c r="C33" s="19" t="s">
        <v>67</v>
      </c>
      <c r="D33" s="6">
        <v>4181.874684</v>
      </c>
      <c r="E33" s="19" t="s">
        <v>67</v>
      </c>
      <c r="F33" s="6">
        <v>4181.874684</v>
      </c>
    </row>
    <row r="34" spans="1:6" s="1" customFormat="1" ht="18.75" customHeight="1">
      <c r="A34" s="19" t="s">
        <v>68</v>
      </c>
      <c r="B34" s="6">
        <v>939.06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939.06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4181.874684</v>
      </c>
      <c r="C39" s="19" t="s">
        <v>74</v>
      </c>
      <c r="D39" s="6">
        <v>4181.874684</v>
      </c>
      <c r="E39" s="19" t="s">
        <v>74</v>
      </c>
      <c r="F39" s="6">
        <v>4181.874684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fitToHeight="1" fitToWidth="1" horizontalDpi="300" verticalDpi="3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4181.874684</v>
      </c>
      <c r="D6" s="37">
        <v>3242.8147</v>
      </c>
      <c r="E6" s="37">
        <v>3181.724706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15</v>
      </c>
      <c r="L6" s="37">
        <v>0</v>
      </c>
      <c r="M6" s="37">
        <v>46.089978</v>
      </c>
      <c r="N6" s="37">
        <v>939.06</v>
      </c>
      <c r="O6" s="37">
        <v>0</v>
      </c>
      <c r="P6" s="37">
        <v>0</v>
      </c>
      <c r="Q6" s="37">
        <v>0</v>
      </c>
      <c r="R6" s="37">
        <v>0</v>
      </c>
      <c r="S6" s="37">
        <v>939.06</v>
      </c>
    </row>
    <row r="7" spans="1:19" s="1" customFormat="1" ht="21" customHeight="1">
      <c r="A7" s="36" t="s">
        <v>93</v>
      </c>
      <c r="B7" s="36" t="s">
        <v>94</v>
      </c>
      <c r="C7" s="37">
        <v>4181.874684</v>
      </c>
      <c r="D7" s="37">
        <v>3242.8147</v>
      </c>
      <c r="E7" s="37">
        <v>3181.724706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15</v>
      </c>
      <c r="L7" s="37">
        <v>0</v>
      </c>
      <c r="M7" s="37">
        <v>46.089978</v>
      </c>
      <c r="N7" s="37">
        <v>939.06</v>
      </c>
      <c r="O7" s="37">
        <v>0</v>
      </c>
      <c r="P7" s="37">
        <v>0</v>
      </c>
      <c r="Q7" s="37">
        <v>0</v>
      </c>
      <c r="R7" s="37">
        <v>0</v>
      </c>
      <c r="S7" s="37">
        <v>939.06</v>
      </c>
    </row>
    <row r="8" spans="1:19" s="1" customFormat="1" ht="21" customHeight="1">
      <c r="A8" s="13" t="s">
        <v>95</v>
      </c>
      <c r="B8" s="13" t="s">
        <v>96</v>
      </c>
      <c r="C8" s="16">
        <v>4181.874684</v>
      </c>
      <c r="D8" s="16">
        <v>3242.8147</v>
      </c>
      <c r="E8" s="16">
        <v>3181.724706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15</v>
      </c>
      <c r="L8" s="16">
        <v>0</v>
      </c>
      <c r="M8" s="16">
        <v>46.089978</v>
      </c>
      <c r="N8" s="16">
        <v>939.06</v>
      </c>
      <c r="O8" s="16">
        <v>0</v>
      </c>
      <c r="P8" s="16">
        <v>0</v>
      </c>
      <c r="Q8" s="16">
        <v>0</v>
      </c>
      <c r="R8" s="16">
        <v>0</v>
      </c>
      <c r="S8" s="16">
        <v>939.06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scale="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4181.874684</v>
      </c>
      <c r="F6" s="7">
        <v>486.604152</v>
      </c>
      <c r="G6" s="7">
        <v>46.515532</v>
      </c>
      <c r="H6" s="7">
        <v>140.155</v>
      </c>
      <c r="I6" s="7">
        <v>3508.6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4181.874684</v>
      </c>
      <c r="F7" s="7">
        <v>486.604152</v>
      </c>
      <c r="G7" s="7">
        <v>46.515532</v>
      </c>
      <c r="H7" s="7">
        <v>140.155</v>
      </c>
      <c r="I7" s="7">
        <v>3508.6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4181.874684</v>
      </c>
      <c r="F8" s="7">
        <v>486.604152</v>
      </c>
      <c r="G8" s="7">
        <v>46.515532</v>
      </c>
      <c r="H8" s="7">
        <v>140.155</v>
      </c>
      <c r="I8" s="7">
        <v>3508.6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280</v>
      </c>
      <c r="F9" s="7"/>
      <c r="G9" s="7"/>
      <c r="H9" s="7"/>
      <c r="I9" s="7">
        <v>280</v>
      </c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650</v>
      </c>
      <c r="F10" s="7"/>
      <c r="G10" s="7"/>
      <c r="H10" s="7"/>
      <c r="I10" s="7">
        <v>650</v>
      </c>
    </row>
    <row r="11" spans="1:9" s="1" customFormat="1" ht="18.7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18</v>
      </c>
      <c r="F11" s="7"/>
      <c r="G11" s="7"/>
      <c r="H11" s="7"/>
      <c r="I11" s="7">
        <v>18</v>
      </c>
    </row>
    <row r="12" spans="1:9" s="1" customFormat="1" ht="18.75" customHeight="1">
      <c r="A12" s="6" t="s">
        <v>120</v>
      </c>
      <c r="B12" s="6" t="s">
        <v>121</v>
      </c>
      <c r="C12" s="6" t="s">
        <v>114</v>
      </c>
      <c r="D12" s="6" t="s">
        <v>115</v>
      </c>
      <c r="E12" s="7">
        <v>695.27</v>
      </c>
      <c r="F12" s="7"/>
      <c r="G12" s="7"/>
      <c r="H12" s="7"/>
      <c r="I12" s="7">
        <v>695.27</v>
      </c>
    </row>
    <row r="13" spans="1:9" s="1" customFormat="1" ht="18.75" customHeight="1">
      <c r="A13" s="6" t="s">
        <v>122</v>
      </c>
      <c r="B13" s="6" t="s">
        <v>123</v>
      </c>
      <c r="C13" s="6" t="s">
        <v>114</v>
      </c>
      <c r="D13" s="6" t="s">
        <v>115</v>
      </c>
      <c r="E13" s="7">
        <v>231.56</v>
      </c>
      <c r="F13" s="7"/>
      <c r="G13" s="7"/>
      <c r="H13" s="7"/>
      <c r="I13" s="7">
        <v>231.56</v>
      </c>
    </row>
    <row r="14" spans="1:9" s="1" customFormat="1" ht="18.75" customHeight="1">
      <c r="A14" s="6" t="s">
        <v>124</v>
      </c>
      <c r="B14" s="6" t="s">
        <v>125</v>
      </c>
      <c r="C14" s="6" t="s">
        <v>114</v>
      </c>
      <c r="D14" s="6" t="s">
        <v>115</v>
      </c>
      <c r="E14" s="7">
        <v>846.06</v>
      </c>
      <c r="F14" s="7"/>
      <c r="G14" s="7"/>
      <c r="H14" s="7"/>
      <c r="I14" s="7">
        <v>846.06</v>
      </c>
    </row>
    <row r="15" spans="1:9" s="1" customFormat="1" ht="18.75" customHeight="1">
      <c r="A15" s="6" t="s">
        <v>126</v>
      </c>
      <c r="B15" s="6" t="s">
        <v>127</v>
      </c>
      <c r="C15" s="6" t="s">
        <v>114</v>
      </c>
      <c r="D15" s="6" t="s">
        <v>115</v>
      </c>
      <c r="E15" s="7">
        <v>700.71</v>
      </c>
      <c r="F15" s="7"/>
      <c r="G15" s="7"/>
      <c r="H15" s="7"/>
      <c r="I15" s="7">
        <v>700.71</v>
      </c>
    </row>
    <row r="16" spans="1:9" s="1" customFormat="1" ht="18.75" customHeight="1">
      <c r="A16" s="6" t="s">
        <v>128</v>
      </c>
      <c r="B16" s="6" t="s">
        <v>129</v>
      </c>
      <c r="C16" s="6" t="s">
        <v>114</v>
      </c>
      <c r="D16" s="6" t="s">
        <v>115</v>
      </c>
      <c r="E16" s="7">
        <v>533.119684</v>
      </c>
      <c r="F16" s="7">
        <v>486.604152</v>
      </c>
      <c r="G16" s="7">
        <v>46.515532</v>
      </c>
      <c r="H16" s="7"/>
      <c r="I16" s="7"/>
    </row>
    <row r="17" spans="1:9" s="1" customFormat="1" ht="18.75" customHeight="1">
      <c r="A17" s="6" t="s">
        <v>130</v>
      </c>
      <c r="B17" s="6" t="s">
        <v>131</v>
      </c>
      <c r="C17" s="6" t="s">
        <v>114</v>
      </c>
      <c r="D17" s="6" t="s">
        <v>115</v>
      </c>
      <c r="E17" s="7">
        <v>140.155</v>
      </c>
      <c r="F17" s="7"/>
      <c r="G17" s="7"/>
      <c r="H17" s="7">
        <v>140.155</v>
      </c>
      <c r="I17" s="7"/>
    </row>
    <row r="18" spans="1:9" s="1" customFormat="1" ht="18.75" customHeight="1">
      <c r="A18" s="6" t="s">
        <v>132</v>
      </c>
      <c r="B18" s="6" t="s">
        <v>133</v>
      </c>
      <c r="C18" s="6" t="s">
        <v>114</v>
      </c>
      <c r="D18" s="6" t="s">
        <v>115</v>
      </c>
      <c r="E18" s="7">
        <v>87</v>
      </c>
      <c r="F18" s="7"/>
      <c r="G18" s="7"/>
      <c r="H18" s="7"/>
      <c r="I18" s="7">
        <v>87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134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3181.724706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3181.724706</v>
      </c>
      <c r="J5" s="26">
        <f>J6+J9+J12</f>
        <v>3181.724706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362.454174</v>
      </c>
      <c r="J6" s="26">
        <v>362.454174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135</v>
      </c>
      <c r="I7" s="26">
        <f t="shared" si="1"/>
        <v>361.523174</v>
      </c>
      <c r="J7" s="26">
        <v>361.523174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136</v>
      </c>
      <c r="I8" s="26">
        <f t="shared" si="1"/>
        <v>0.931</v>
      </c>
      <c r="J8" s="26">
        <v>0.931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166.670532</v>
      </c>
      <c r="J9" s="26">
        <v>166.670532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3181.724706</v>
      </c>
      <c r="E10" s="26">
        <v>3181.724706</v>
      </c>
      <c r="F10" s="26"/>
      <c r="G10" s="26"/>
      <c r="H10" s="13" t="s">
        <v>137</v>
      </c>
      <c r="I10" s="26">
        <f t="shared" si="1"/>
        <v>26.515532</v>
      </c>
      <c r="J10" s="26">
        <v>26.515532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138</v>
      </c>
      <c r="I11" s="26">
        <f t="shared" si="1"/>
        <v>140.155</v>
      </c>
      <c r="J11" s="26">
        <v>140.155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2652.6</v>
      </c>
      <c r="J12" s="26">
        <v>2652.6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139</v>
      </c>
      <c r="I13" s="26">
        <f t="shared" si="1"/>
        <v>2652.6</v>
      </c>
      <c r="J13" s="26">
        <v>2652.6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140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3181.724706</v>
      </c>
      <c r="J18" s="26">
        <f>J19+J20+J21+J22+J23+J24+J25+J26+J27+J28</f>
        <v>3181.724706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361.523174</v>
      </c>
      <c r="J19" s="26">
        <v>361.523174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170.620532</v>
      </c>
      <c r="J20" s="26">
        <v>170.620532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2630.531</v>
      </c>
      <c r="J21" s="26">
        <v>2630.531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19.05</v>
      </c>
      <c r="J24" s="26">
        <v>19.05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3181.724706</v>
      </c>
      <c r="C33" s="19" t="s">
        <v>67</v>
      </c>
      <c r="D33" s="6">
        <f>D5+D6+D7+D8+D9+D10+D11+D12+D13+D14+D15+D16+D17+D18+D19+D20+D21+D22+D23+D24+D25+D26+D27+D28+D29+D30+D31+D32</f>
        <v>3181.724706</v>
      </c>
      <c r="E33" s="6">
        <f>E5+E6+E7+E8+E9+E10+E11+E12+E13+E14+E15+E16+E17+E18+E19+E20+E21+E22+E23+E24+E25+E26+E27+E28+E29+E30+E31+E32</f>
        <v>3181.724706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3181.724706</v>
      </c>
      <c r="J33" s="6">
        <f>J19+J20+J21+J22+J23+J24+J25+J26+J27+J28</f>
        <v>3181.724706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141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142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143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144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3181.724706</v>
      </c>
      <c r="C40" s="19" t="s">
        <v>74</v>
      </c>
      <c r="D40" s="6">
        <f>B40</f>
        <v>3181.724706</v>
      </c>
      <c r="E40" s="6">
        <f>B5+B35</f>
        <v>3181.724706</v>
      </c>
      <c r="F40" s="6">
        <f>B6+B36</f>
        <v>0</v>
      </c>
      <c r="G40" s="6">
        <f>B7+B37</f>
        <v>0</v>
      </c>
      <c r="H40" s="13" t="s">
        <v>74</v>
      </c>
      <c r="I40" s="6">
        <f>B40</f>
        <v>3181.724706</v>
      </c>
      <c r="J40" s="6">
        <f>B5+B35</f>
        <v>3181.724706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145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146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3181.724706</v>
      </c>
      <c r="F6" s="7">
        <v>362.454174</v>
      </c>
      <c r="G6" s="7">
        <v>26.515532</v>
      </c>
      <c r="H6" s="7">
        <v>140.155</v>
      </c>
      <c r="I6" s="7">
        <v>2652.6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3181.724706</v>
      </c>
      <c r="F7" s="7">
        <v>362.454174</v>
      </c>
      <c r="G7" s="7">
        <v>26.515532</v>
      </c>
      <c r="H7" s="7">
        <v>140.155</v>
      </c>
      <c r="I7" s="7">
        <v>2652.6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3181.724706</v>
      </c>
      <c r="F8" s="7">
        <v>362.454174</v>
      </c>
      <c r="G8" s="7">
        <v>26.515532</v>
      </c>
      <c r="H8" s="7">
        <v>140.155</v>
      </c>
      <c r="I8" s="7">
        <v>2652.6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280</v>
      </c>
      <c r="F9" s="7"/>
      <c r="G9" s="7"/>
      <c r="H9" s="7"/>
      <c r="I9" s="7">
        <v>280</v>
      </c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650</v>
      </c>
      <c r="F10" s="7"/>
      <c r="G10" s="7"/>
      <c r="H10" s="7"/>
      <c r="I10" s="7">
        <v>650</v>
      </c>
    </row>
    <row r="11" spans="1:9" s="1" customFormat="1" ht="19.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18</v>
      </c>
      <c r="F11" s="7"/>
      <c r="G11" s="7"/>
      <c r="H11" s="7"/>
      <c r="I11" s="7">
        <v>18</v>
      </c>
    </row>
    <row r="12" spans="1:9" s="1" customFormat="1" ht="19.5" customHeight="1">
      <c r="A12" s="6" t="s">
        <v>120</v>
      </c>
      <c r="B12" s="6" t="s">
        <v>121</v>
      </c>
      <c r="C12" s="6" t="s">
        <v>114</v>
      </c>
      <c r="D12" s="6" t="s">
        <v>115</v>
      </c>
      <c r="E12" s="7">
        <v>695.27</v>
      </c>
      <c r="F12" s="7"/>
      <c r="G12" s="7"/>
      <c r="H12" s="7"/>
      <c r="I12" s="7">
        <v>695.27</v>
      </c>
    </row>
    <row r="13" spans="1:9" s="1" customFormat="1" ht="19.5" customHeight="1">
      <c r="A13" s="6" t="s">
        <v>122</v>
      </c>
      <c r="B13" s="6" t="s">
        <v>123</v>
      </c>
      <c r="C13" s="6" t="s">
        <v>114</v>
      </c>
      <c r="D13" s="6" t="s">
        <v>115</v>
      </c>
      <c r="E13" s="7">
        <v>231.56</v>
      </c>
      <c r="F13" s="7"/>
      <c r="G13" s="7"/>
      <c r="H13" s="7"/>
      <c r="I13" s="7">
        <v>231.56</v>
      </c>
    </row>
    <row r="14" spans="1:9" s="1" customFormat="1" ht="19.5" customHeight="1">
      <c r="A14" s="6" t="s">
        <v>124</v>
      </c>
      <c r="B14" s="6" t="s">
        <v>125</v>
      </c>
      <c r="C14" s="6" t="s">
        <v>114</v>
      </c>
      <c r="D14" s="6" t="s">
        <v>115</v>
      </c>
      <c r="E14" s="7">
        <v>72.06</v>
      </c>
      <c r="F14" s="7"/>
      <c r="G14" s="7"/>
      <c r="H14" s="7"/>
      <c r="I14" s="7">
        <v>72.06</v>
      </c>
    </row>
    <row r="15" spans="1:9" s="1" customFormat="1" ht="19.5" customHeight="1">
      <c r="A15" s="6" t="s">
        <v>126</v>
      </c>
      <c r="B15" s="6" t="s">
        <v>127</v>
      </c>
      <c r="C15" s="6" t="s">
        <v>114</v>
      </c>
      <c r="D15" s="6" t="s">
        <v>115</v>
      </c>
      <c r="E15" s="7">
        <v>700.71</v>
      </c>
      <c r="F15" s="7"/>
      <c r="G15" s="7"/>
      <c r="H15" s="7"/>
      <c r="I15" s="7">
        <v>700.71</v>
      </c>
    </row>
    <row r="16" spans="1:9" s="1" customFormat="1" ht="19.5" customHeight="1">
      <c r="A16" s="6" t="s">
        <v>128</v>
      </c>
      <c r="B16" s="6" t="s">
        <v>129</v>
      </c>
      <c r="C16" s="6" t="s">
        <v>114</v>
      </c>
      <c r="D16" s="6" t="s">
        <v>115</v>
      </c>
      <c r="E16" s="7">
        <v>388.969706</v>
      </c>
      <c r="F16" s="7">
        <v>362.454174</v>
      </c>
      <c r="G16" s="7">
        <v>26.515532</v>
      </c>
      <c r="H16" s="7"/>
      <c r="I16" s="7"/>
    </row>
    <row r="17" spans="1:9" s="1" customFormat="1" ht="19.5" customHeight="1">
      <c r="A17" s="6" t="s">
        <v>130</v>
      </c>
      <c r="B17" s="6" t="s">
        <v>131</v>
      </c>
      <c r="C17" s="6" t="s">
        <v>114</v>
      </c>
      <c r="D17" s="6" t="s">
        <v>115</v>
      </c>
      <c r="E17" s="7">
        <v>140.155</v>
      </c>
      <c r="F17" s="7"/>
      <c r="G17" s="7"/>
      <c r="H17" s="7">
        <v>140.155</v>
      </c>
      <c r="I17" s="7"/>
    </row>
    <row r="18" spans="1:9" s="1" customFormat="1" ht="19.5" customHeight="1">
      <c r="A18" s="6" t="s">
        <v>132</v>
      </c>
      <c r="B18" s="6" t="s">
        <v>133</v>
      </c>
      <c r="C18" s="6" t="s">
        <v>114</v>
      </c>
      <c r="D18" s="6" t="s">
        <v>115</v>
      </c>
      <c r="E18" s="7">
        <v>5</v>
      </c>
      <c r="F18" s="7"/>
      <c r="G18" s="7"/>
      <c r="H18" s="7"/>
      <c r="I18" s="7">
        <v>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147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148</v>
      </c>
      <c r="B4" s="12"/>
      <c r="C4" s="12" t="s">
        <v>149</v>
      </c>
      <c r="D4" s="12"/>
      <c r="E4" s="12"/>
      <c r="F4" s="9"/>
      <c r="G4" s="9"/>
    </row>
    <row r="5" spans="1:7" s="1" customFormat="1" ht="21" customHeight="1">
      <c r="A5" s="12" t="s">
        <v>150</v>
      </c>
      <c r="B5" s="12" t="s">
        <v>99</v>
      </c>
      <c r="C5" s="12" t="s">
        <v>79</v>
      </c>
      <c r="D5" s="12" t="s">
        <v>151</v>
      </c>
      <c r="E5" s="12" t="s">
        <v>152</v>
      </c>
      <c r="F5" s="9"/>
      <c r="G5" s="9"/>
    </row>
    <row r="6" spans="1:7" s="1" customFormat="1" ht="21" customHeight="1">
      <c r="A6" s="17"/>
      <c r="B6" s="17" t="s">
        <v>79</v>
      </c>
      <c r="C6" s="18">
        <v>388.969706</v>
      </c>
      <c r="D6" s="18">
        <v>362.454174</v>
      </c>
      <c r="E6" s="18">
        <v>26.515532</v>
      </c>
      <c r="F6" s="9"/>
      <c r="G6" s="9"/>
    </row>
    <row r="7" spans="1:7" s="1" customFormat="1" ht="21" customHeight="1">
      <c r="A7" s="17" t="s">
        <v>153</v>
      </c>
      <c r="B7" s="17" t="s">
        <v>154</v>
      </c>
      <c r="C7" s="18">
        <v>361.523174</v>
      </c>
      <c r="D7" s="18">
        <v>361.523174</v>
      </c>
      <c r="E7" s="18">
        <v>0</v>
      </c>
      <c r="F7" s="9"/>
      <c r="G7" s="9"/>
    </row>
    <row r="8" spans="1:5" s="1" customFormat="1" ht="21" customHeight="1">
      <c r="A8" s="19" t="s">
        <v>155</v>
      </c>
      <c r="B8" s="19" t="s">
        <v>156</v>
      </c>
      <c r="C8" s="14">
        <v>100.4232</v>
      </c>
      <c r="D8" s="14">
        <v>100.4232</v>
      </c>
      <c r="E8" s="14">
        <v>0</v>
      </c>
    </row>
    <row r="9" spans="1:5" s="1" customFormat="1" ht="21" customHeight="1">
      <c r="A9" s="19" t="s">
        <v>157</v>
      </c>
      <c r="B9" s="19" t="s">
        <v>158</v>
      </c>
      <c r="C9" s="14">
        <v>51.4752</v>
      </c>
      <c r="D9" s="14">
        <v>51.4752</v>
      </c>
      <c r="E9" s="14">
        <v>0</v>
      </c>
    </row>
    <row r="10" spans="1:5" s="1" customFormat="1" ht="21" customHeight="1">
      <c r="A10" s="19" t="s">
        <v>159</v>
      </c>
      <c r="B10" s="19" t="s">
        <v>160</v>
      </c>
      <c r="C10" s="14">
        <v>106.435</v>
      </c>
      <c r="D10" s="14">
        <v>106.435</v>
      </c>
      <c r="E10" s="14">
        <v>0</v>
      </c>
    </row>
    <row r="11" spans="1:5" s="1" customFormat="1" ht="21" customHeight="1">
      <c r="A11" s="19" t="s">
        <v>161</v>
      </c>
      <c r="B11" s="19" t="s">
        <v>162</v>
      </c>
      <c r="C11" s="14">
        <v>26.6076</v>
      </c>
      <c r="D11" s="14">
        <v>26.6076</v>
      </c>
      <c r="E11" s="14">
        <v>0</v>
      </c>
    </row>
    <row r="12" spans="1:5" s="1" customFormat="1" ht="21" customHeight="1">
      <c r="A12" s="19" t="s">
        <v>163</v>
      </c>
      <c r="B12" s="19" t="s">
        <v>164</v>
      </c>
      <c r="C12" s="14">
        <v>39.644256</v>
      </c>
      <c r="D12" s="14">
        <v>39.644256</v>
      </c>
      <c r="E12" s="14">
        <v>0</v>
      </c>
    </row>
    <row r="13" spans="1:5" s="1" customFormat="1" ht="21" customHeight="1">
      <c r="A13" s="19" t="s">
        <v>165</v>
      </c>
      <c r="B13" s="19" t="s">
        <v>166</v>
      </c>
      <c r="C13" s="14">
        <v>10.68405</v>
      </c>
      <c r="D13" s="14">
        <v>10.68405</v>
      </c>
      <c r="E13" s="14">
        <v>0</v>
      </c>
    </row>
    <row r="14" spans="1:5" s="1" customFormat="1" ht="21" customHeight="1">
      <c r="A14" s="19" t="s">
        <v>167</v>
      </c>
      <c r="B14" s="19" t="s">
        <v>168</v>
      </c>
      <c r="C14" s="14">
        <v>0.081044</v>
      </c>
      <c r="D14" s="14">
        <v>0.081044</v>
      </c>
      <c r="E14" s="14">
        <v>0</v>
      </c>
    </row>
    <row r="15" spans="1:5" s="1" customFormat="1" ht="21" customHeight="1">
      <c r="A15" s="19" t="s">
        <v>169</v>
      </c>
      <c r="B15" s="19" t="s">
        <v>170</v>
      </c>
      <c r="C15" s="14">
        <v>20.182824</v>
      </c>
      <c r="D15" s="14">
        <v>20.182824</v>
      </c>
      <c r="E15" s="14">
        <v>0</v>
      </c>
    </row>
    <row r="16" spans="1:5" s="1" customFormat="1" ht="21" customHeight="1">
      <c r="A16" s="19" t="s">
        <v>171</v>
      </c>
      <c r="B16" s="19" t="s">
        <v>172</v>
      </c>
      <c r="C16" s="14">
        <v>5.99</v>
      </c>
      <c r="D16" s="14">
        <v>5.99</v>
      </c>
      <c r="E16" s="14">
        <v>0</v>
      </c>
    </row>
    <row r="17" spans="1:5" s="1" customFormat="1" ht="21" customHeight="1">
      <c r="A17" s="17" t="s">
        <v>173</v>
      </c>
      <c r="B17" s="17" t="s">
        <v>174</v>
      </c>
      <c r="C17" s="18">
        <v>26.515532</v>
      </c>
      <c r="D17" s="18">
        <v>0</v>
      </c>
      <c r="E17" s="18">
        <v>26.515532</v>
      </c>
    </row>
    <row r="18" spans="1:5" s="1" customFormat="1" ht="21" customHeight="1">
      <c r="A18" s="19" t="s">
        <v>175</v>
      </c>
      <c r="B18" s="19" t="s">
        <v>176</v>
      </c>
      <c r="C18" s="14">
        <v>6.5</v>
      </c>
      <c r="D18" s="14">
        <v>0</v>
      </c>
      <c r="E18" s="14">
        <v>6.5</v>
      </c>
    </row>
    <row r="19" spans="1:5" s="1" customFormat="1" ht="21" customHeight="1">
      <c r="A19" s="19" t="s">
        <v>177</v>
      </c>
      <c r="B19" s="19" t="s">
        <v>178</v>
      </c>
      <c r="C19" s="14">
        <v>0</v>
      </c>
      <c r="D19" s="14">
        <v>0</v>
      </c>
      <c r="E19" s="14">
        <v>0</v>
      </c>
    </row>
    <row r="20" spans="1:5" s="1" customFormat="1" ht="21" customHeight="1">
      <c r="A20" s="19" t="s">
        <v>179</v>
      </c>
      <c r="B20" s="19" t="s">
        <v>180</v>
      </c>
      <c r="C20" s="14">
        <v>1</v>
      </c>
      <c r="D20" s="14">
        <v>0</v>
      </c>
      <c r="E20" s="14">
        <v>1</v>
      </c>
    </row>
    <row r="21" spans="1:5" s="1" customFormat="1" ht="21" customHeight="1">
      <c r="A21" s="19" t="s">
        <v>181</v>
      </c>
      <c r="B21" s="19" t="s">
        <v>182</v>
      </c>
      <c r="C21" s="14">
        <v>5</v>
      </c>
      <c r="D21" s="14">
        <v>0</v>
      </c>
      <c r="E21" s="14">
        <v>5</v>
      </c>
    </row>
    <row r="22" spans="1:5" s="1" customFormat="1" ht="21" customHeight="1">
      <c r="A22" s="19" t="s">
        <v>183</v>
      </c>
      <c r="B22" s="19" t="s">
        <v>184</v>
      </c>
      <c r="C22" s="14">
        <v>0</v>
      </c>
      <c r="D22" s="14">
        <v>0</v>
      </c>
      <c r="E22" s="14">
        <v>0</v>
      </c>
    </row>
    <row r="23" spans="1:5" s="1" customFormat="1" ht="21" customHeight="1">
      <c r="A23" s="19" t="s">
        <v>185</v>
      </c>
      <c r="B23" s="19" t="s">
        <v>186</v>
      </c>
      <c r="C23" s="14">
        <v>0</v>
      </c>
      <c r="D23" s="14">
        <v>0</v>
      </c>
      <c r="E23" s="14">
        <v>0</v>
      </c>
    </row>
    <row r="24" spans="1:5" s="1" customFormat="1" ht="21" customHeight="1">
      <c r="A24" s="19" t="s">
        <v>187</v>
      </c>
      <c r="B24" s="19" t="s">
        <v>188</v>
      </c>
      <c r="C24" s="14">
        <v>0</v>
      </c>
      <c r="D24" s="14">
        <v>0</v>
      </c>
      <c r="E24" s="14">
        <v>0</v>
      </c>
    </row>
    <row r="25" spans="1:5" s="1" customFormat="1" ht="21" customHeight="1">
      <c r="A25" s="19" t="s">
        <v>189</v>
      </c>
      <c r="B25" s="19" t="s">
        <v>190</v>
      </c>
      <c r="C25" s="14">
        <v>2.5</v>
      </c>
      <c r="D25" s="14">
        <v>0</v>
      </c>
      <c r="E25" s="14">
        <v>2.5</v>
      </c>
    </row>
    <row r="26" spans="1:5" s="1" customFormat="1" ht="21" customHeight="1">
      <c r="A26" s="19" t="s">
        <v>191</v>
      </c>
      <c r="B26" s="19" t="s">
        <v>192</v>
      </c>
      <c r="C26" s="14">
        <v>0</v>
      </c>
      <c r="D26" s="14">
        <v>0</v>
      </c>
      <c r="E26" s="14">
        <v>0</v>
      </c>
    </row>
    <row r="27" spans="1:5" s="1" customFormat="1" ht="21" customHeight="1">
      <c r="A27" s="19" t="s">
        <v>193</v>
      </c>
      <c r="B27" s="19" t="s">
        <v>194</v>
      </c>
      <c r="C27" s="14">
        <v>0</v>
      </c>
      <c r="D27" s="14">
        <v>0</v>
      </c>
      <c r="E27" s="14">
        <v>0</v>
      </c>
    </row>
    <row r="28" spans="1:5" s="1" customFormat="1" ht="21" customHeight="1">
      <c r="A28" s="19" t="s">
        <v>195</v>
      </c>
      <c r="B28" s="19" t="s">
        <v>196</v>
      </c>
      <c r="C28" s="14">
        <v>4.955532</v>
      </c>
      <c r="D28" s="14">
        <v>0</v>
      </c>
      <c r="E28" s="14">
        <v>4.955532</v>
      </c>
    </row>
    <row r="29" spans="1:5" s="1" customFormat="1" ht="21" customHeight="1">
      <c r="A29" s="19" t="s">
        <v>197</v>
      </c>
      <c r="B29" s="19" t="s">
        <v>198</v>
      </c>
      <c r="C29" s="14">
        <v>2.5</v>
      </c>
      <c r="D29" s="14">
        <v>0</v>
      </c>
      <c r="E29" s="14">
        <v>2.5</v>
      </c>
    </row>
    <row r="30" spans="1:5" s="1" customFormat="1" ht="21" customHeight="1">
      <c r="A30" s="19" t="s">
        <v>199</v>
      </c>
      <c r="B30" s="19" t="s">
        <v>200</v>
      </c>
      <c r="C30" s="14">
        <v>4.06</v>
      </c>
      <c r="D30" s="14">
        <v>0</v>
      </c>
      <c r="E30" s="14">
        <v>4.06</v>
      </c>
    </row>
    <row r="31" spans="1:5" s="1" customFormat="1" ht="21" customHeight="1">
      <c r="A31" s="17" t="s">
        <v>201</v>
      </c>
      <c r="B31" s="17" t="s">
        <v>202</v>
      </c>
      <c r="C31" s="18">
        <v>0.931</v>
      </c>
      <c r="D31" s="18">
        <v>0.931</v>
      </c>
      <c r="E31" s="18">
        <v>0</v>
      </c>
    </row>
    <row r="32" spans="1:5" s="1" customFormat="1" ht="21" customHeight="1">
      <c r="A32" s="19" t="s">
        <v>203</v>
      </c>
      <c r="B32" s="19" t="s">
        <v>204</v>
      </c>
      <c r="C32" s="14">
        <v>0.931</v>
      </c>
      <c r="D32" s="14">
        <v>0.931</v>
      </c>
      <c r="E32" s="14">
        <v>0</v>
      </c>
    </row>
    <row r="33" spans="1:5" s="1" customFormat="1" ht="21" customHeight="1">
      <c r="A33" s="19" t="s">
        <v>205</v>
      </c>
      <c r="B33" s="19" t="s">
        <v>206</v>
      </c>
      <c r="C33" s="14">
        <v>0</v>
      </c>
      <c r="D33" s="14">
        <v>0</v>
      </c>
      <c r="E33" s="14">
        <v>0</v>
      </c>
    </row>
    <row r="34" spans="1:5" s="1" customFormat="1" ht="21" customHeight="1">
      <c r="A34" s="17" t="s">
        <v>207</v>
      </c>
      <c r="B34" s="17" t="s">
        <v>208</v>
      </c>
      <c r="C34" s="18">
        <v>0</v>
      </c>
      <c r="D34" s="18">
        <v>0</v>
      </c>
      <c r="E34" s="18">
        <v>0</v>
      </c>
    </row>
    <row r="35" spans="1:5" s="1" customFormat="1" ht="21" customHeight="1">
      <c r="A35" s="19" t="s">
        <v>209</v>
      </c>
      <c r="B35" s="19" t="s">
        <v>210</v>
      </c>
      <c r="C35" s="14">
        <v>0</v>
      </c>
      <c r="D35" s="14">
        <v>0</v>
      </c>
      <c r="E35" s="14">
        <v>0</v>
      </c>
    </row>
    <row r="36" spans="1:5" s="1" customFormat="1" ht="21" customHeight="1">
      <c r="A36" s="19" t="s">
        <v>211</v>
      </c>
      <c r="B36" s="19" t="s">
        <v>212</v>
      </c>
      <c r="C36" s="14">
        <v>0</v>
      </c>
      <c r="D36" s="14">
        <v>0</v>
      </c>
      <c r="E36" s="14">
        <v>0</v>
      </c>
    </row>
    <row r="37" spans="1:5" s="1" customFormat="1" ht="21" customHeight="1">
      <c r="A37" s="19" t="s">
        <v>213</v>
      </c>
      <c r="B37" s="19" t="s">
        <v>214</v>
      </c>
      <c r="C37" s="14">
        <v>0</v>
      </c>
      <c r="D37" s="14">
        <v>0</v>
      </c>
      <c r="E37" s="14">
        <v>0</v>
      </c>
    </row>
    <row r="38" s="1" customFormat="1" ht="15"/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21" customHeight="1">
      <c r="A42" s="9"/>
      <c r="B42" s="9"/>
      <c r="C42" s="9"/>
      <c r="D42" s="9"/>
      <c r="E42" s="9"/>
      <c r="F42" s="9"/>
      <c r="G42" s="9"/>
    </row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21" customHeight="1">
      <c r="A44" s="9"/>
      <c r="B44" s="9"/>
      <c r="C44" s="9"/>
      <c r="D44" s="9"/>
      <c r="E44" s="9"/>
      <c r="F44" s="9"/>
      <c r="G44" s="9"/>
    </row>
    <row r="45" spans="1:7" s="1" customFormat="1" ht="21" customHeight="1">
      <c r="A45" s="9"/>
      <c r="B45" s="9"/>
      <c r="C45" s="9"/>
      <c r="D45" s="9"/>
      <c r="E45" s="9"/>
      <c r="F45" s="9"/>
      <c r="G45" s="9"/>
    </row>
    <row r="46" spans="1:7" s="1" customFormat="1" ht="21" customHeight="1">
      <c r="A46" s="9"/>
      <c r="B46" s="9"/>
      <c r="C46" s="9"/>
      <c r="D46" s="9"/>
      <c r="E46" s="9"/>
      <c r="F46" s="9"/>
      <c r="G46" s="9"/>
    </row>
    <row r="47" spans="1:7" s="1" customFormat="1" ht="15">
      <c r="A47" s="9"/>
      <c r="B47" s="9"/>
      <c r="C47" s="9"/>
      <c r="D47" s="9"/>
      <c r="E47" s="9"/>
      <c r="F47" s="9"/>
      <c r="G47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215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216</v>
      </c>
    </row>
    <row r="4" spans="1:6" s="1" customFormat="1" ht="21" customHeight="1">
      <c r="A4" s="15" t="s">
        <v>217</v>
      </c>
      <c r="B4" s="15" t="s">
        <v>218</v>
      </c>
      <c r="C4" s="12" t="s">
        <v>219</v>
      </c>
      <c r="D4" s="12"/>
      <c r="E4" s="12"/>
      <c r="F4" s="12" t="s">
        <v>220</v>
      </c>
    </row>
    <row r="5" spans="1:6" s="1" customFormat="1" ht="21" customHeight="1">
      <c r="A5" s="15"/>
      <c r="B5" s="15"/>
      <c r="C5" s="12" t="s">
        <v>82</v>
      </c>
      <c r="D5" s="12" t="s">
        <v>221</v>
      </c>
      <c r="E5" s="12" t="s">
        <v>222</v>
      </c>
      <c r="F5" s="12"/>
    </row>
    <row r="6" spans="1:6" s="1" customFormat="1" ht="21" customHeight="1">
      <c r="A6" s="16">
        <v>8.5</v>
      </c>
      <c r="B6" s="16">
        <v>0</v>
      </c>
      <c r="C6" s="16">
        <v>5</v>
      </c>
      <c r="D6" s="16">
        <v>0</v>
      </c>
      <c r="E6" s="16">
        <v>5</v>
      </c>
      <c r="F6" s="16">
        <v>3.5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223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150</v>
      </c>
      <c r="B4" s="12" t="s">
        <v>99</v>
      </c>
      <c r="C4" s="12" t="s">
        <v>224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225</v>
      </c>
      <c r="E5" s="12" t="s">
        <v>226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228</v>
      </c>
    </row>
    <row r="3" spans="1:14" s="1" customFormat="1" ht="30" customHeight="1">
      <c r="A3" s="4" t="s">
        <v>229</v>
      </c>
      <c r="B3" s="4" t="s">
        <v>101</v>
      </c>
      <c r="C3" s="4" t="s">
        <v>4</v>
      </c>
      <c r="D3" s="4" t="s">
        <v>230</v>
      </c>
      <c r="E3" s="4" t="s">
        <v>231</v>
      </c>
      <c r="F3" s="4" t="s">
        <v>232</v>
      </c>
      <c r="G3" s="4" t="s">
        <v>233</v>
      </c>
      <c r="H3" s="4" t="s">
        <v>234</v>
      </c>
      <c r="I3" s="4" t="s">
        <v>235</v>
      </c>
      <c r="J3" s="4" t="s">
        <v>236</v>
      </c>
      <c r="K3" s="4" t="s">
        <v>237</v>
      </c>
      <c r="L3" s="4" t="s">
        <v>238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239</v>
      </c>
      <c r="M4" s="4" t="s">
        <v>240</v>
      </c>
      <c r="N4" s="4" t="s">
        <v>241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217000</v>
      </c>
      <c r="M6" s="7"/>
      <c r="N6" s="7">
        <v>217000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217000</v>
      </c>
      <c r="M7" s="7"/>
      <c r="N7" s="7">
        <v>217000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217000</v>
      </c>
      <c r="M8" s="7"/>
      <c r="N8" s="7">
        <v>217000</v>
      </c>
    </row>
    <row r="9" spans="1:14" s="1" customFormat="1" ht="18.75" customHeight="1">
      <c r="A9" s="6" t="s">
        <v>114</v>
      </c>
      <c r="B9" s="6" t="s">
        <v>115</v>
      </c>
      <c r="C9" s="6" t="s">
        <v>242</v>
      </c>
      <c r="D9" s="6" t="s">
        <v>243</v>
      </c>
      <c r="E9" s="6" t="s">
        <v>244</v>
      </c>
      <c r="F9" s="6" t="s">
        <v>245</v>
      </c>
      <c r="G9" s="6" t="s">
        <v>246</v>
      </c>
      <c r="H9" s="6" t="s">
        <v>247</v>
      </c>
      <c r="I9" s="5">
        <v>2</v>
      </c>
      <c r="J9" s="5">
        <v>3000</v>
      </c>
      <c r="K9" s="6"/>
      <c r="L9" s="7">
        <v>6000</v>
      </c>
      <c r="M9" s="7"/>
      <c r="N9" s="7">
        <v>6000</v>
      </c>
    </row>
    <row r="10" spans="1:14" s="1" customFormat="1" ht="18.75" customHeight="1">
      <c r="A10" s="6" t="s">
        <v>114</v>
      </c>
      <c r="B10" s="6" t="s">
        <v>115</v>
      </c>
      <c r="C10" s="6" t="s">
        <v>248</v>
      </c>
      <c r="D10" s="6" t="s">
        <v>249</v>
      </c>
      <c r="E10" s="6" t="s">
        <v>250</v>
      </c>
      <c r="F10" s="6" t="s">
        <v>251</v>
      </c>
      <c r="G10" s="6" t="s">
        <v>246</v>
      </c>
      <c r="H10" s="6" t="s">
        <v>247</v>
      </c>
      <c r="I10" s="5">
        <v>1</v>
      </c>
      <c r="J10" s="5">
        <v>186000</v>
      </c>
      <c r="K10" s="6"/>
      <c r="L10" s="7">
        <v>186000</v>
      </c>
      <c r="M10" s="7"/>
      <c r="N10" s="7">
        <v>186000</v>
      </c>
    </row>
    <row r="11" spans="1:14" s="1" customFormat="1" ht="18.75" customHeight="1">
      <c r="A11" s="6" t="s">
        <v>114</v>
      </c>
      <c r="B11" s="6" t="s">
        <v>115</v>
      </c>
      <c r="C11" s="6" t="s">
        <v>248</v>
      </c>
      <c r="D11" s="6" t="s">
        <v>249</v>
      </c>
      <c r="E11" s="6" t="s">
        <v>250</v>
      </c>
      <c r="F11" s="6" t="s">
        <v>252</v>
      </c>
      <c r="G11" s="6" t="s">
        <v>246</v>
      </c>
      <c r="H11" s="6" t="s">
        <v>247</v>
      </c>
      <c r="I11" s="5">
        <v>1</v>
      </c>
      <c r="J11" s="5">
        <v>25000</v>
      </c>
      <c r="K11" s="6"/>
      <c r="L11" s="7">
        <v>25000</v>
      </c>
      <c r="M11" s="7"/>
      <c r="N11" s="7">
        <v>25000</v>
      </c>
    </row>
    <row r="12" s="1" customFormat="1" ht="15"/>
    <row r="1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1" fitToWidth="1" horizontalDpi="300" verticalDpi="300" orientation="landscape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金叶子</cp:lastModifiedBy>
  <dcterms:created xsi:type="dcterms:W3CDTF">2023-01-16T01:39:22Z</dcterms:created>
  <dcterms:modified xsi:type="dcterms:W3CDTF">2023-01-17T01:52:15Z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43225522AA884B449E2FBFD78D063762</vt:lpwstr>
  </property>
</Properties>
</file>