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2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<sst xmlns="http://schemas.openxmlformats.org/spreadsheetml/2006/main" count="1852" uniqueCount="410">
  <si>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</si>
  <si>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</si>
  <si>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</si>
  <si>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</si>
  <si>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</si>
  <si>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</si>
  <si>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</si>
  <si>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</si>
  <si>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</si>
  <si>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</si>
  <si>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</si>
  <si>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</si>
  <si>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</si>
  <si>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</si>
  <si>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</si>
  <si>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</si>
  <si>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</si>
  <si>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</si>
  <si>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</si>
  <si>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</si>
  <si>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</si>
  <si>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</si>
  <si>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</si>
  <si>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</si>
  <si>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</si>
  <si>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</si>
  <si>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</si>
  <si>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</si>
  <si>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</si>
  <si>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</si>
  <si>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</si>
  <si>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</si>
  <si>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</si>
  <si>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</si>
  <si>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</si>
  <si>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</si>
  <si>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</si>
  <si>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</si>
  <si>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</si>
  <si>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</si>
  <si>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</si>
  <si>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</si>
  <si>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</si>
  <si>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</si>
  <si>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</si>
  <si>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</si>
  <si>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</si>
  <si>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</si>
  <si>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</si>
  <si>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</si>
  <si>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</si>
  <si>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</si>
  <si>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</si>
  <si>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</si>
  <si>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</si>
  <si>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</si>
  <si>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</si>
  <si>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</si>
  <si>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</si>
  <si>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</si>
  <si>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</si>
  <si>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</si>
  <si>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</si>
  <si>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</si>
  <si>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</si>
  <si>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</si>
  <si>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</si>
  <si>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</si>
  <si>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</si>
  <si>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</si>
  <si>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</si>
  <si>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</si>
  <si>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</si>
  <si>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</si>
  <si>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</si>
  <si>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</si>
  <si>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</si>
  <si>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</si>
  <si>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</si>
  <si>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</si>
  <si>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</si>
  <si>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</si>
  <si>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</si>
  <si>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</si>
  <si>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</si>
  <si>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</si>
  <si>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335</t>
  </si>
  <si>
    <t>　潜江市乡村振兴局</t>
  </si>
  <si>
    <t>2130501</t>
  </si>
  <si>
    <t>行政运行</t>
  </si>
  <si>
    <t>　　335001</t>
  </si>
  <si>
    <t>　　潜江市乡村振兴局本级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</si>
  <si>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</si>
  <si>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</si>
  <si>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</si>
  <si>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</si>
  <si>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</si>
  <si>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</si>
  <si>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</si>
  <si>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</si>
  <si>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</si>
  <si>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</si>
  <si>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</si>
  <si>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</si>
  <si>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</si>
  <si>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</si>
  <si>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</si>
  <si>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</si>
  <si>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</si>
  <si>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</si>
  <si>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</si>
  <si>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</si>
  <si>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</si>
  <si>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</si>
  <si>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</si>
  <si>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</si>
  <si>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</si>
  <si>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</si>
  <si>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</si>
  <si>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</si>
  <si>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</si>
  <si>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</si>
  <si>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</si>
  <si>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</si>
  <si>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</si>
  <si>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</si>
  <si>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</si>
  <si>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</si>
  <si>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</si>
  <si>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</si>
  <si>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</si>
  <si>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</si>
  <si>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</si>
  <si>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</si>
  <si>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</si>
  <si>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</si>
  <si>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</si>
  <si>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</si>
  <si>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</si>
  <si>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</si>
  <si>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</si>
  <si>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</si>
  <si>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</si>
  <si>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</si>
  <si>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</si>
  <si>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</si>
  <si>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</si>
  <si>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</si>
  <si>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</si>
  <si>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</si>
  <si>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</si>
  <si>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</si>
  <si>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</si>
  <si>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</si>
  <si>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</si>
  <si>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</si>
  <si>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</si>
  <si>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</si>
  <si>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</si>
  <si>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</si>
  <si>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</si>
  <si>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</si>
  <si>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</si>
  <si>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</si>
  <si>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</si>
  <si>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</si>
  <si>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</si>
  <si>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</si>
  <si>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</si>
  <si>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</si>
  <si>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</si>
  <si>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</si>
  <si>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</si>
  <si>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</si>
  <si>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</si>
  <si>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</si>
  <si>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</si>
  <si>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</si>
  <si>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</si>
  <si>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</si>
  <si>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</si>
  <si>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</si>
  <si>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</si>
  <si>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</si>
  <si>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</si>
  <si>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</si>
  <si>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</si>
  <si>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</si>
  <si>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</si>
  <si>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</si>
  <si>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</si>
  <si>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</si>
  <si>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</si>
  <si>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30106</t>
  </si>
  <si>
    <t>伙食补助费</t>
  </si>
  <si>
    <t>30199</t>
  </si>
  <si>
    <t>其他工资福利支出</t>
  </si>
  <si>
    <t>30204</t>
  </si>
  <si>
    <t>手续费</t>
  </si>
  <si>
    <t>30207</t>
  </si>
  <si>
    <t>邮电费</t>
  </si>
  <si>
    <t>30227</t>
  </si>
  <si>
    <t>委托业务费</t>
  </si>
  <si>
    <t>30399</t>
  </si>
  <si>
    <t>其他对个人和家庭的补助</t>
  </si>
  <si>
    <t>30902</t>
  </si>
  <si>
    <t>办公设备购置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</si>
  <si>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</si>
  <si>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</si>
  <si>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</si>
  <si>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</si>
  <si>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</si>
  <si>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</si>
  <si>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</si>
  <si>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50199</t>
  </si>
  <si>
    <t>50201</t>
  </si>
  <si>
    <t>办公经费</t>
  </si>
  <si>
    <t>50202</t>
  </si>
  <si>
    <t>50203</t>
  </si>
  <si>
    <t>50205</t>
  </si>
  <si>
    <t>50206</t>
  </si>
  <si>
    <t>50208</t>
  </si>
  <si>
    <t>50209</t>
  </si>
  <si>
    <t>50299</t>
  </si>
  <si>
    <t>50404</t>
  </si>
  <si>
    <t>设备购置</t>
  </si>
  <si>
    <t>50501</t>
  </si>
  <si>
    <t>工资福利支出</t>
  </si>
  <si>
    <t>50999</t>
  </si>
  <si>
    <t>其他对个人和家庭补助</t>
  </si>
  <si>
    <t>人员类项目预算表—工资福利支出</t>
  </si>
  <si>
    <t>预算10-1表</t>
  </si>
  <si>
    <t>单位名称（功能科目）</t>
  </si>
  <si>
    <t>职业年金缴费</t>
  </si>
  <si>
    <t>公务员医疗补助缴费</t>
  </si>
  <si>
    <t>医疗费</t>
  </si>
  <si>
    <t>　　　2130501</t>
  </si>
  <si>
    <t>　　　行政运行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</si>
  <si>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</si>
  <si>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</si>
  <si>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</si>
  <si>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</si>
  <si>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</si>
  <si>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</si>
  <si>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</si>
  <si>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</si>
  <si>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</si>
  <si>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</si>
  <si>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</si>
  <si>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</si>
  <si>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</si>
  <si>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公用经费预算表—商品和服务支出</t>
  </si>
  <si>
    <t>预算10-3表</t>
  </si>
  <si>
    <t>商品和服务支出</t>
  </si>
  <si>
    <t>合  计</t>
  </si>
  <si>
    <t>咨询费</t>
  </si>
  <si>
    <t>取暖费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</si>
  <si>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</si>
  <si>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</si>
  <si>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</si>
  <si>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</si>
  <si>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</si>
  <si>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</si>
  <si>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</si>
  <si>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税金及附加费用</t>
  </si>
  <si>
    <t>人员类项目和公用经费预算资金来源表</t>
  </si>
  <si>
    <t>预算11表</t>
  </si>
  <si>
    <t>基本支出项目明细</t>
  </si>
  <si>
    <t>通讯补贴</t>
  </si>
  <si>
    <t>规范津补贴</t>
  </si>
  <si>
    <t>在职人员住房补贴</t>
  </si>
  <si>
    <t>基本医疗保险缴费</t>
  </si>
  <si>
    <t>基本养老保险缴费</t>
  </si>
  <si>
    <t>不可预见人员经费</t>
  </si>
  <si>
    <t>工伤保险缴费</t>
  </si>
  <si>
    <t>其他津贴补贴</t>
  </si>
  <si>
    <t>一次性奖金</t>
  </si>
  <si>
    <t>在职人员物业补贴</t>
  </si>
  <si>
    <t>交通补贴</t>
  </si>
  <si>
    <t>在职人员公用</t>
  </si>
  <si>
    <t>其他运转类和特定目标类项目支出预算资金来源表</t>
  </si>
  <si>
    <t>预算12表</t>
  </si>
  <si>
    <t>一级项目</t>
  </si>
  <si>
    <t>二级项目</t>
  </si>
  <si>
    <t>乡村振兴综合事务工作项目</t>
  </si>
  <si>
    <t>大数据比对工作经费</t>
  </si>
  <si>
    <t>乡村振兴工作经费</t>
  </si>
  <si>
    <t>老促会工作经费</t>
  </si>
  <si>
    <t>食堂补助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</si>
  <si>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</si>
  <si>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</si>
  <si>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</si>
  <si>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</si>
  <si>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</si>
  <si>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</si>
  <si>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</si>
  <si>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</si>
  <si>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</si>
  <si>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</si>
  <si>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</si>
  <si>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</si>
  <si>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</si>
  <si>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</si>
  <si>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</si>
  <si>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</si>
  <si>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[C050302]车辆加油服务</t>
  </si>
  <si>
    <t>[2130501]行政运行</t>
  </si>
  <si>
    <t>[30231]公务用车运行维护费</t>
  </si>
  <si>
    <t>年初安排</t>
  </si>
  <si>
    <t>经费拨款补助</t>
  </si>
  <si>
    <t>[C050301]车辆维修和保养服务</t>
  </si>
  <si>
    <t>[A0999]其他办公消耗用品及类似物品</t>
  </si>
  <si>
    <t>[30201]办公费</t>
  </si>
  <si>
    <t>[A090101]复印纸</t>
  </si>
  <si>
    <t>[A02010104]台式计算机</t>
  </si>
  <si>
    <t>[30902]办公设备购置</t>
  </si>
  <si>
    <t>[C0302]互联网信息服务</t>
  </si>
  <si>
    <t>[30227]委托业务费</t>
  </si>
  <si>
    <t>[A080299]其他印刷品</t>
  </si>
  <si>
    <t>[30202]印刷费</t>
  </si>
  <si>
    <t>[A060302]木骨架为主的椅凳类</t>
  </si>
  <si>
    <t>[A090202]粉盒</t>
  </si>
  <si>
    <t>[A060205]木制台、桌类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</si>
  <si>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</si>
  <si>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</si>
  <si>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</si>
  <si>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</si>
  <si>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</si>
  <si>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</si>
  <si>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</si>
  <si>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</si>
  <si>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</si>
  <si>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</si>
  <si>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</si>
  <si>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</si>
  <si>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</si>
  <si>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</si>
  <si>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</si>
  <si>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</si>
  <si>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</si>
  <si>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</si>
  <si>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</si>
  <si>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</si>
  <si>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</si>
  <si>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</si>
  <si>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</si>
  <si>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</si>
  <si>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</si>
  <si>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[2010199]其他计算机设备</t>
  </si>
  <si>
    <t>台式计算机</t>
  </si>
  <si>
    <t>[201]通用设备</t>
  </si>
  <si>
    <t>[201010401]台式计算机</t>
  </si>
  <si>
    <t>[31099]其他资本性支出</t>
  </si>
  <si>
    <t>[6010200]台、桌类</t>
  </si>
  <si>
    <t>办公椅</t>
  </si>
  <si>
    <t>[601]家具/用具/装具</t>
  </si>
  <si>
    <t>[601030001]办公椅</t>
  </si>
  <si>
    <t>办公桌</t>
  </si>
  <si>
    <t>[601020001]办公桌</t>
  </si>
  <si>
    <t>财政内部机构名称</t>
  </si>
  <si>
    <t>335001</t>
  </si>
  <si>
    <t>[335001]潜江市乡村振兴局本级</t>
  </si>
  <si>
    <t>1102</t>
  </si>
  <si>
    <t>[30102]津贴补贴</t>
  </si>
  <si>
    <t>1101</t>
  </si>
  <si>
    <t>[30101]基本工资</t>
  </si>
  <si>
    <t>2101</t>
  </si>
  <si>
    <t>[30215]会议费</t>
  </si>
  <si>
    <t>[30213]维修（护）费</t>
  </si>
  <si>
    <t>22</t>
  </si>
  <si>
    <t>[30299]其他商品和服务支出</t>
  </si>
  <si>
    <t>[30216]培训费</t>
  </si>
  <si>
    <t>[30206]电费</t>
  </si>
  <si>
    <t>[30205]水费</t>
  </si>
  <si>
    <t>[30209]物业管理费</t>
  </si>
  <si>
    <t>[30399]其他对个人和家庭的补助</t>
  </si>
  <si>
    <t>[30217]公务接待费</t>
  </si>
  <si>
    <t>[30211]差旅费</t>
  </si>
  <si>
    <t>[30106]伙食补助费</t>
  </si>
  <si>
    <t>1123</t>
  </si>
  <si>
    <t>[30113]住房公积金</t>
  </si>
  <si>
    <t>1119</t>
  </si>
  <si>
    <t>[30112]其他社会保障缴费</t>
  </si>
  <si>
    <t>1116</t>
  </si>
  <si>
    <t>[30110]职工基本医疗保险缴费</t>
  </si>
  <si>
    <t>1114</t>
  </si>
  <si>
    <t>[30108]机关事业单位基本养老保险缴费</t>
  </si>
  <si>
    <t>1112</t>
  </si>
  <si>
    <t>[30103]奖金</t>
  </si>
  <si>
    <t>1111</t>
  </si>
  <si>
    <t>[30107]绩效工资</t>
  </si>
  <si>
    <t>1110</t>
  </si>
  <si>
    <t>1108</t>
  </si>
  <si>
    <t>[30228]工会经费</t>
  </si>
  <si>
    <t>1106</t>
  </si>
  <si>
    <t>1105</t>
  </si>
  <si>
    <t>[30204]手续费</t>
  </si>
  <si>
    <t>[30239]其他交通费用</t>
  </si>
  <si>
    <t>[30229]福利费</t>
  </si>
  <si>
    <t>[30207]邮电费</t>
  </si>
  <si>
    <t>[30199]其他工资福利支出</t>
  </si>
  <si>
    <t>1107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</si>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</sst>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180" fontId="2" fillId="0" borderId="9" xfId="0" applyNumberFormat="1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wrapText="1"/>
      <protection/>
    </xf>
    <xf numFmtId="180" fontId="2" fillId="0" borderId="9" xfId="0" applyNumberFormat="1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180" fontId="2" fillId="0" borderId="11" xfId="0" applyNumberFormat="1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wrapText="1"/>
      <protection/>
    </xf>
    <xf numFmtId="2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2" fontId="2" fillId="0" borderId="9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2" fontId="2" fillId="0" borderId="14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9">
      <selection activeCell="G28" sqref="G28"/>
    </sheetView>
  </sheetViews>
  <sheetFormatPr defaultColWidth="9.140625" defaultRowHeight="12.75" customHeight="1"/>
  <cols>
    <col min="1" max="1" width="31.28125" style="1" customWidth="1"/>
    <col min="2" max="2" width="10.28125" style="1" customWidth="1"/>
    <col min="3" max="3" width="24.140625" style="1" customWidth="1"/>
    <col min="4" max="4" width="8.7109375" style="1" customWidth="1"/>
    <col min="5" max="5" width="8.00390625" style="1" customWidth="1"/>
    <col min="6" max="6" width="5.140625" style="1" customWidth="1"/>
    <col min="7" max="7" width="5.57421875" style="1" customWidth="1"/>
    <col min="8" max="8" width="20.57421875" style="1" customWidth="1"/>
    <col min="9" max="9" width="9.85156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0</v>
      </c>
      <c r="B1" s="4"/>
      <c r="C1" s="4"/>
      <c r="D1" s="3"/>
      <c r="E1" s="3"/>
      <c r="F1" s="4"/>
      <c r="G1" s="4"/>
      <c r="H1" s="25"/>
      <c r="I1" s="4"/>
      <c r="J1" s="4"/>
      <c r="K1" s="4"/>
      <c r="L1" s="4"/>
    </row>
    <row r="2" spans="1:12" s="1" customFormat="1" ht="13.5" customHeight="1">
      <c r="A2" s="10" t="s">
        <v>1</v>
      </c>
      <c r="D2" s="24"/>
      <c r="E2" s="24"/>
      <c r="H2" s="26"/>
      <c r="L2" s="10" t="s">
        <v>2</v>
      </c>
    </row>
    <row r="3" spans="1:12" s="1" customFormat="1" ht="18.75" customHeight="1">
      <c r="A3" s="11" t="s">
        <v>3</v>
      </c>
      <c r="B3" s="11"/>
      <c r="C3" s="11" t="s">
        <v>4</v>
      </c>
      <c r="D3" s="11"/>
      <c r="E3" s="11"/>
      <c r="F3" s="12"/>
      <c r="G3" s="12"/>
      <c r="H3" s="12"/>
      <c r="I3" s="12"/>
      <c r="J3" s="12"/>
      <c r="K3" s="12"/>
      <c r="L3" s="12"/>
    </row>
    <row r="4" spans="1:12" s="1" customFormat="1" ht="40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12" t="s">
        <v>12</v>
      </c>
      <c r="B5" s="27">
        <v>272.367855</v>
      </c>
      <c r="C5" s="12" t="s">
        <v>13</v>
      </c>
      <c r="D5" s="28">
        <f aca="true" t="shared" si="0" ref="D5:D31">E5+F5+G5</f>
        <v>0</v>
      </c>
      <c r="E5" s="29"/>
      <c r="F5" s="28"/>
      <c r="G5" s="28"/>
      <c r="H5" s="30" t="s">
        <v>14</v>
      </c>
      <c r="I5" s="28">
        <f>I6+I9+I12</f>
        <v>272.367855</v>
      </c>
      <c r="J5" s="28">
        <f>J6+J9+J12</f>
        <v>272.367855</v>
      </c>
      <c r="K5" s="28">
        <f>K6+K9+K12</f>
        <v>0</v>
      </c>
      <c r="L5" s="28">
        <f>L6+L9+L12</f>
        <v>0</v>
      </c>
    </row>
    <row r="6" spans="1:12" s="1" customFormat="1" ht="18.75" customHeight="1">
      <c r="A6" s="12" t="s">
        <v>15</v>
      </c>
      <c r="B6" s="27"/>
      <c r="C6" s="12" t="s">
        <v>16</v>
      </c>
      <c r="D6" s="28">
        <f t="shared" si="0"/>
        <v>0</v>
      </c>
      <c r="E6" s="28"/>
      <c r="F6" s="28"/>
      <c r="G6" s="28"/>
      <c r="H6" s="30" t="s">
        <v>17</v>
      </c>
      <c r="I6" s="28">
        <f aca="true" t="shared" si="1" ref="I6:I14">J6+K6+L6</f>
        <v>188.862705</v>
      </c>
      <c r="J6" s="28">
        <v>188.862705</v>
      </c>
      <c r="K6" s="28"/>
      <c r="L6" s="28"/>
    </row>
    <row r="7" spans="1:12" s="1" customFormat="1" ht="25.5" customHeight="1">
      <c r="A7" s="12" t="s">
        <v>18</v>
      </c>
      <c r="B7" s="27"/>
      <c r="C7" s="12" t="s">
        <v>19</v>
      </c>
      <c r="D7" s="28">
        <f t="shared" si="0"/>
        <v>0</v>
      </c>
      <c r="E7" s="28"/>
      <c r="F7" s="28"/>
      <c r="G7" s="28"/>
      <c r="H7" s="30" t="s">
        <v>20</v>
      </c>
      <c r="I7" s="28">
        <f t="shared" si="1"/>
        <v>188.862705</v>
      </c>
      <c r="J7" s="28">
        <v>188.862705</v>
      </c>
      <c r="K7" s="28"/>
      <c r="L7" s="28"/>
    </row>
    <row r="8" spans="1:12" s="1" customFormat="1" ht="24.75" customHeight="1">
      <c r="A8" s="31"/>
      <c r="B8" s="32"/>
      <c r="C8" s="12" t="s">
        <v>21</v>
      </c>
      <c r="D8" s="28">
        <f t="shared" si="0"/>
        <v>0</v>
      </c>
      <c r="E8" s="28"/>
      <c r="F8" s="28"/>
      <c r="G8" s="28"/>
      <c r="H8" s="30" t="s">
        <v>22</v>
      </c>
      <c r="I8" s="28">
        <f t="shared" si="1"/>
        <v>0</v>
      </c>
      <c r="J8" s="28"/>
      <c r="K8" s="28"/>
      <c r="L8" s="28"/>
    </row>
    <row r="9" spans="1:12" s="1" customFormat="1" ht="27" customHeight="1">
      <c r="A9" s="31"/>
      <c r="B9" s="32"/>
      <c r="C9" s="12" t="s">
        <v>23</v>
      </c>
      <c r="D9" s="28">
        <f t="shared" si="0"/>
        <v>0</v>
      </c>
      <c r="E9" s="28"/>
      <c r="F9" s="28"/>
      <c r="G9" s="28"/>
      <c r="H9" s="30" t="s">
        <v>24</v>
      </c>
      <c r="I9" s="28">
        <f t="shared" si="1"/>
        <v>83.50515</v>
      </c>
      <c r="J9" s="28">
        <v>83.50515</v>
      </c>
      <c r="K9" s="28"/>
      <c r="L9" s="28"/>
    </row>
    <row r="10" spans="1:12" s="1" customFormat="1" ht="24" customHeight="1">
      <c r="A10" s="31"/>
      <c r="B10" s="32"/>
      <c r="C10" s="12" t="s">
        <v>25</v>
      </c>
      <c r="D10" s="28">
        <f t="shared" si="0"/>
        <v>0</v>
      </c>
      <c r="E10" s="28"/>
      <c r="F10" s="28"/>
      <c r="G10" s="28"/>
      <c r="H10" s="30" t="s">
        <v>26</v>
      </c>
      <c r="I10" s="28">
        <f t="shared" si="1"/>
        <v>23.90515</v>
      </c>
      <c r="J10" s="28">
        <v>23.90515</v>
      </c>
      <c r="K10" s="28"/>
      <c r="L10" s="28"/>
    </row>
    <row r="11" spans="1:12" s="1" customFormat="1" ht="27" customHeight="1">
      <c r="A11" s="31"/>
      <c r="B11" s="32"/>
      <c r="C11" s="12" t="s">
        <v>27</v>
      </c>
      <c r="D11" s="28">
        <f t="shared" si="0"/>
        <v>0</v>
      </c>
      <c r="E11" s="28"/>
      <c r="F11" s="28"/>
      <c r="G11" s="28"/>
      <c r="H11" s="30" t="s">
        <v>28</v>
      </c>
      <c r="I11" s="28">
        <f t="shared" si="1"/>
        <v>59.6</v>
      </c>
      <c r="J11" s="28">
        <v>59.6</v>
      </c>
      <c r="K11" s="28"/>
      <c r="L11" s="28"/>
    </row>
    <row r="12" spans="1:12" s="1" customFormat="1" ht="27" customHeight="1">
      <c r="A12" s="31"/>
      <c r="B12" s="32"/>
      <c r="C12" s="12" t="s">
        <v>29</v>
      </c>
      <c r="D12" s="28">
        <f t="shared" si="0"/>
        <v>0</v>
      </c>
      <c r="E12" s="28"/>
      <c r="F12" s="28"/>
      <c r="G12" s="28"/>
      <c r="H12" s="30" t="s">
        <v>30</v>
      </c>
      <c r="I12" s="28">
        <f t="shared" si="1"/>
        <v>0</v>
      </c>
      <c r="J12" s="28"/>
      <c r="K12" s="28"/>
      <c r="L12" s="28"/>
    </row>
    <row r="13" spans="1:12" s="1" customFormat="1" ht="18.75" customHeight="1">
      <c r="A13" s="31"/>
      <c r="B13" s="32"/>
      <c r="C13" s="12" t="s">
        <v>31</v>
      </c>
      <c r="D13" s="28">
        <f t="shared" si="0"/>
        <v>0</v>
      </c>
      <c r="E13" s="28"/>
      <c r="F13" s="28"/>
      <c r="G13" s="28"/>
      <c r="H13" s="30" t="s">
        <v>32</v>
      </c>
      <c r="I13" s="28">
        <f t="shared" si="1"/>
        <v>0</v>
      </c>
      <c r="J13" s="28"/>
      <c r="K13" s="28"/>
      <c r="L13" s="28"/>
    </row>
    <row r="14" spans="1:12" s="1" customFormat="1" ht="18.75" customHeight="1">
      <c r="A14" s="31"/>
      <c r="B14" s="32"/>
      <c r="C14" s="12" t="s">
        <v>33</v>
      </c>
      <c r="D14" s="28">
        <f t="shared" si="0"/>
        <v>272.367855</v>
      </c>
      <c r="E14" s="28">
        <v>272.367855</v>
      </c>
      <c r="F14" s="28"/>
      <c r="G14" s="28"/>
      <c r="H14" s="30" t="s">
        <v>34</v>
      </c>
      <c r="I14" s="28">
        <f t="shared" si="1"/>
        <v>0</v>
      </c>
      <c r="J14" s="28"/>
      <c r="K14" s="28"/>
      <c r="L14" s="28"/>
    </row>
    <row r="15" spans="1:12" s="1" customFormat="1" ht="18.75" customHeight="1">
      <c r="A15" s="31"/>
      <c r="B15" s="32"/>
      <c r="C15" s="12" t="s">
        <v>35</v>
      </c>
      <c r="D15" s="28">
        <f t="shared" si="0"/>
        <v>0</v>
      </c>
      <c r="E15" s="28"/>
      <c r="F15" s="28"/>
      <c r="G15" s="28"/>
      <c r="H15" s="33"/>
      <c r="I15" s="28"/>
      <c r="J15" s="45"/>
      <c r="K15" s="45"/>
      <c r="L15" s="45"/>
    </row>
    <row r="16" spans="1:12" s="1" customFormat="1" ht="18.75" customHeight="1">
      <c r="A16" s="31"/>
      <c r="B16" s="32"/>
      <c r="C16" s="12" t="s">
        <v>36</v>
      </c>
      <c r="D16" s="28">
        <f t="shared" si="0"/>
        <v>0</v>
      </c>
      <c r="E16" s="28"/>
      <c r="F16" s="28"/>
      <c r="G16" s="28"/>
      <c r="H16" s="33"/>
      <c r="I16" s="28"/>
      <c r="J16" s="45"/>
      <c r="K16" s="45"/>
      <c r="L16" s="45"/>
    </row>
    <row r="17" spans="1:12" s="1" customFormat="1" ht="18.75" customHeight="1">
      <c r="A17" s="31"/>
      <c r="B17" s="32"/>
      <c r="C17" s="12" t="s">
        <v>37</v>
      </c>
      <c r="D17" s="28">
        <f t="shared" si="0"/>
        <v>0</v>
      </c>
      <c r="E17" s="28"/>
      <c r="F17" s="28"/>
      <c r="G17" s="28"/>
      <c r="H17" s="33"/>
      <c r="I17" s="28"/>
      <c r="J17" s="45"/>
      <c r="K17" s="45"/>
      <c r="L17" s="45"/>
    </row>
    <row r="18" spans="1:12" s="1" customFormat="1" ht="18.75" customHeight="1">
      <c r="A18" s="31"/>
      <c r="B18" s="32"/>
      <c r="C18" s="12" t="s">
        <v>38</v>
      </c>
      <c r="D18" s="28">
        <f t="shared" si="0"/>
        <v>0</v>
      </c>
      <c r="E18" s="28"/>
      <c r="F18" s="28"/>
      <c r="G18" s="28"/>
      <c r="H18" s="30" t="s">
        <v>39</v>
      </c>
      <c r="I18" s="28">
        <f>I19+I20+I21+I22+I23+I24+I25+I26+I27+I28</f>
        <v>272.367855</v>
      </c>
      <c r="J18" s="28">
        <f>J19+J20+J21+J22+J23+J24+J25+J26+J27+J28</f>
        <v>272.367855</v>
      </c>
      <c r="K18" s="28">
        <f>K19+K20+K21+K22+K23+K24+K25+K26+K27+K28</f>
        <v>0</v>
      </c>
      <c r="L18" s="28">
        <f>L19+L20+L21+L22+L23+L24+L25+L26+L27+L28</f>
        <v>0</v>
      </c>
    </row>
    <row r="19" spans="1:12" s="1" customFormat="1" ht="18.75" customHeight="1">
      <c r="A19" s="31"/>
      <c r="B19" s="32"/>
      <c r="C19" s="12" t="s">
        <v>40</v>
      </c>
      <c r="D19" s="28">
        <f t="shared" si="0"/>
        <v>0</v>
      </c>
      <c r="E19" s="28"/>
      <c r="F19" s="28"/>
      <c r="G19" s="28"/>
      <c r="H19" s="30" t="s">
        <v>41</v>
      </c>
      <c r="I19" s="28">
        <f aca="true" t="shared" si="2" ref="I19:I28">J19+K19+L19</f>
        <v>193.962705</v>
      </c>
      <c r="J19" s="28">
        <v>193.962705</v>
      </c>
      <c r="K19" s="28"/>
      <c r="L19" s="28"/>
    </row>
    <row r="20" spans="1:12" s="1" customFormat="1" ht="18.75" customHeight="1">
      <c r="A20" s="31"/>
      <c r="B20" s="32"/>
      <c r="C20" s="12" t="s">
        <v>42</v>
      </c>
      <c r="D20" s="28">
        <f t="shared" si="0"/>
        <v>0</v>
      </c>
      <c r="E20" s="28"/>
      <c r="F20" s="28"/>
      <c r="G20" s="28"/>
      <c r="H20" s="30" t="s">
        <v>43</v>
      </c>
      <c r="I20" s="28">
        <f t="shared" si="2"/>
        <v>66.40515</v>
      </c>
      <c r="J20" s="28">
        <v>66.40515</v>
      </c>
      <c r="K20" s="28"/>
      <c r="L20" s="28"/>
    </row>
    <row r="21" spans="1:12" s="1" customFormat="1" ht="18.75" customHeight="1">
      <c r="A21" s="31"/>
      <c r="B21" s="32"/>
      <c r="C21" s="12" t="s">
        <v>44</v>
      </c>
      <c r="D21" s="28">
        <f t="shared" si="0"/>
        <v>0</v>
      </c>
      <c r="E21" s="28"/>
      <c r="F21" s="28"/>
      <c r="G21" s="28"/>
      <c r="H21" s="30" t="s">
        <v>45</v>
      </c>
      <c r="I21" s="28">
        <f t="shared" si="2"/>
        <v>10</v>
      </c>
      <c r="J21" s="28">
        <v>10</v>
      </c>
      <c r="K21" s="28"/>
      <c r="L21" s="28"/>
    </row>
    <row r="22" spans="1:12" s="1" customFormat="1" ht="18.75" customHeight="1">
      <c r="A22" s="31"/>
      <c r="B22" s="32"/>
      <c r="C22" s="12" t="s">
        <v>46</v>
      </c>
      <c r="D22" s="28">
        <f t="shared" si="0"/>
        <v>0</v>
      </c>
      <c r="E22" s="28"/>
      <c r="F22" s="28"/>
      <c r="G22" s="28"/>
      <c r="H22" s="30" t="s">
        <v>47</v>
      </c>
      <c r="I22" s="28">
        <f t="shared" si="2"/>
        <v>0</v>
      </c>
      <c r="J22" s="28"/>
      <c r="K22" s="28"/>
      <c r="L22" s="28"/>
    </row>
    <row r="23" spans="1:12" s="1" customFormat="1" ht="25.5" customHeight="1">
      <c r="A23" s="31"/>
      <c r="B23" s="32"/>
      <c r="C23" s="12" t="s">
        <v>48</v>
      </c>
      <c r="D23" s="28">
        <f t="shared" si="0"/>
        <v>0</v>
      </c>
      <c r="E23" s="28"/>
      <c r="F23" s="28"/>
      <c r="G23" s="28"/>
      <c r="H23" s="30" t="s">
        <v>49</v>
      </c>
      <c r="I23" s="28">
        <f t="shared" si="2"/>
        <v>2</v>
      </c>
      <c r="J23" s="28">
        <v>2</v>
      </c>
      <c r="K23" s="28"/>
      <c r="L23" s="28"/>
    </row>
    <row r="24" spans="1:12" s="1" customFormat="1" ht="18.75" customHeight="1">
      <c r="A24" s="31"/>
      <c r="B24" s="32"/>
      <c r="C24" s="12" t="s">
        <v>50</v>
      </c>
      <c r="D24" s="28">
        <f t="shared" si="0"/>
        <v>0</v>
      </c>
      <c r="E24" s="28"/>
      <c r="F24" s="28"/>
      <c r="G24" s="28"/>
      <c r="H24" s="30" t="s">
        <v>51</v>
      </c>
      <c r="I24" s="28">
        <f t="shared" si="2"/>
        <v>0</v>
      </c>
      <c r="J24" s="28"/>
      <c r="K24" s="28"/>
      <c r="L24" s="28"/>
    </row>
    <row r="25" spans="1:12" s="1" customFormat="1" ht="18.75" customHeight="1">
      <c r="A25" s="31"/>
      <c r="B25" s="32"/>
      <c r="C25" s="12" t="s">
        <v>52</v>
      </c>
      <c r="D25" s="28">
        <f t="shared" si="0"/>
        <v>0</v>
      </c>
      <c r="E25" s="28"/>
      <c r="F25" s="28"/>
      <c r="G25" s="28"/>
      <c r="H25" s="30" t="s">
        <v>53</v>
      </c>
      <c r="I25" s="28">
        <f t="shared" si="2"/>
        <v>0</v>
      </c>
      <c r="J25" s="28"/>
      <c r="K25" s="28"/>
      <c r="L25" s="28"/>
    </row>
    <row r="26" spans="1:12" s="1" customFormat="1" ht="18.75" customHeight="1">
      <c r="A26" s="31"/>
      <c r="B26" s="32"/>
      <c r="C26" s="12" t="s">
        <v>54</v>
      </c>
      <c r="D26" s="28">
        <f t="shared" si="0"/>
        <v>0</v>
      </c>
      <c r="E26" s="28"/>
      <c r="F26" s="28"/>
      <c r="G26" s="28"/>
      <c r="H26" s="30" t="s">
        <v>55</v>
      </c>
      <c r="I26" s="28">
        <f t="shared" si="2"/>
        <v>0</v>
      </c>
      <c r="J26" s="28"/>
      <c r="K26" s="28"/>
      <c r="L26" s="28"/>
    </row>
    <row r="27" spans="1:12" s="1" customFormat="1" ht="18.75" customHeight="1">
      <c r="A27" s="31"/>
      <c r="B27" s="32"/>
      <c r="C27" s="12" t="s">
        <v>56</v>
      </c>
      <c r="D27" s="28">
        <f t="shared" si="0"/>
        <v>0</v>
      </c>
      <c r="E27" s="28"/>
      <c r="F27" s="28"/>
      <c r="G27" s="28"/>
      <c r="H27" s="30" t="s">
        <v>57</v>
      </c>
      <c r="I27" s="28">
        <f t="shared" si="2"/>
        <v>0</v>
      </c>
      <c r="J27" s="28"/>
      <c r="K27" s="28"/>
      <c r="L27" s="28"/>
    </row>
    <row r="28" spans="1:12" s="1" customFormat="1" ht="18.75" customHeight="1">
      <c r="A28" s="31"/>
      <c r="B28" s="32"/>
      <c r="C28" s="12" t="s">
        <v>58</v>
      </c>
      <c r="D28" s="28">
        <f t="shared" si="0"/>
        <v>0</v>
      </c>
      <c r="E28" s="28"/>
      <c r="F28" s="28"/>
      <c r="G28" s="28"/>
      <c r="H28" s="30" t="s">
        <v>59</v>
      </c>
      <c r="I28" s="28">
        <f t="shared" si="2"/>
        <v>0</v>
      </c>
      <c r="J28" s="28"/>
      <c r="K28" s="28"/>
      <c r="L28" s="28"/>
    </row>
    <row r="29" spans="1:12" s="1" customFormat="1" ht="18.75" customHeight="1">
      <c r="A29" s="31"/>
      <c r="B29" s="32"/>
      <c r="C29" s="34" t="s">
        <v>60</v>
      </c>
      <c r="D29" s="35">
        <f t="shared" si="0"/>
        <v>0</v>
      </c>
      <c r="E29" s="35"/>
      <c r="F29" s="35"/>
      <c r="G29" s="35"/>
      <c r="H29" s="36"/>
      <c r="I29" s="45"/>
      <c r="J29" s="45"/>
      <c r="K29" s="45"/>
      <c r="L29" s="45"/>
    </row>
    <row r="30" spans="1:12" s="1" customFormat="1" ht="18.75" customHeight="1">
      <c r="A30" s="31"/>
      <c r="B30" s="37"/>
      <c r="C30" s="38" t="s">
        <v>61</v>
      </c>
      <c r="D30" s="39">
        <f t="shared" si="0"/>
        <v>0</v>
      </c>
      <c r="E30" s="39"/>
      <c r="F30" s="40"/>
      <c r="G30" s="40"/>
      <c r="H30" s="41"/>
      <c r="I30" s="47"/>
      <c r="J30" s="45"/>
      <c r="K30" s="45"/>
      <c r="L30" s="45"/>
    </row>
    <row r="31" spans="1:12" s="1" customFormat="1" ht="18.75" customHeight="1">
      <c r="A31" s="31"/>
      <c r="B31" s="32"/>
      <c r="C31" s="42" t="s">
        <v>62</v>
      </c>
      <c r="D31" s="43">
        <f t="shared" si="0"/>
        <v>0</v>
      </c>
      <c r="E31" s="43"/>
      <c r="F31" s="43"/>
      <c r="G31" s="43"/>
      <c r="H31" s="44"/>
      <c r="I31" s="45"/>
      <c r="J31" s="45"/>
      <c r="K31" s="45"/>
      <c r="L31" s="45"/>
    </row>
    <row r="32" spans="1:12" s="1" customFormat="1" ht="18.75" customHeight="1">
      <c r="A32" s="12" t="s">
        <v>63</v>
      </c>
      <c r="B32" s="27">
        <f>B6+B7+B5</f>
        <v>272.367855</v>
      </c>
      <c r="C32" s="12" t="s">
        <v>64</v>
      </c>
      <c r="D32" s="28">
        <f>D5+D6+D7+D8+D9+D10+D11+D12+D13+D14+D15+D16+D17+D18+D19+D20+D21+D22+D23+D24+D25+D26+D27+D28+D29+D30+D31</f>
        <v>272.367855</v>
      </c>
      <c r="E32" s="28">
        <f>E5+E6+E7+E8+E9+E10+E11+E12+E13+E14+E15+E16+E17+E18+E19+E20+E21+E22+E23+E24+E25+E26+E27+E28+E29+E30+E31</f>
        <v>272.367855</v>
      </c>
      <c r="F32" s="28">
        <f>F5+F6+F7+F8+F9+F10+F11+F12+F13+F14+F15+F16+F17+F18+F19+F20+F21+F22+F23+F24+F25+F26+F27+F28+F29+F30+F31</f>
        <v>0</v>
      </c>
      <c r="G32" s="28">
        <f>G5+G6+G7+G8+G9+G10+G11+G12+G13+G14+G15+G16+G17+G18+G19+G20+G21+G22+G23+G24+G25+G26+G27+G28+G29+G30+G31</f>
        <v>0</v>
      </c>
      <c r="H32" s="30" t="s">
        <v>64</v>
      </c>
      <c r="I32" s="28">
        <f>I19+I20+I21+I22+I23+I24+I25+I26+I27+I28</f>
        <v>272.367855</v>
      </c>
      <c r="J32" s="28">
        <f>J19+J20+J21+J22+J23+J24+J25+J26+J27+J28</f>
        <v>272.367855</v>
      </c>
      <c r="K32" s="28">
        <f>K19+K20+K21+K22+K23+K24+K25+K26+K27+K28</f>
        <v>0</v>
      </c>
      <c r="L32" s="28">
        <f>L19+L20+L21+L22+L23+L24+L25+L26+L27+L28</f>
        <v>0</v>
      </c>
    </row>
    <row r="33" spans="1:12" s="1" customFormat="1" ht="18.75" customHeight="1">
      <c r="A33" s="31"/>
      <c r="B33" s="32"/>
      <c r="C33" s="31"/>
      <c r="D33" s="28"/>
      <c r="E33" s="28"/>
      <c r="F33" s="45"/>
      <c r="G33" s="45"/>
      <c r="H33" s="33"/>
      <c r="I33" s="45"/>
      <c r="J33" s="45"/>
      <c r="K33" s="45"/>
      <c r="L33" s="45"/>
    </row>
    <row r="34" spans="1:12" s="1" customFormat="1" ht="18.75" customHeight="1">
      <c r="A34" s="12" t="s">
        <v>65</v>
      </c>
      <c r="B34" s="27"/>
      <c r="C34" s="12" t="s">
        <v>66</v>
      </c>
      <c r="D34" s="28">
        <f>B32-D32</f>
        <v>0</v>
      </c>
      <c r="E34" s="28">
        <f>B5-E32</f>
        <v>0</v>
      </c>
      <c r="F34" s="28">
        <f>B6+B36-F32</f>
        <v>0</v>
      </c>
      <c r="G34" s="28">
        <f>B7+B37-G32</f>
        <v>0</v>
      </c>
      <c r="H34" s="30" t="s">
        <v>66</v>
      </c>
      <c r="I34" s="28">
        <f>B39-I32</f>
        <v>0</v>
      </c>
      <c r="J34" s="28">
        <f>B5+B35-J32</f>
        <v>0</v>
      </c>
      <c r="K34" s="28">
        <f>B6+B36-K32</f>
        <v>0</v>
      </c>
      <c r="L34" s="28">
        <f>B7+B37-L32</f>
        <v>0</v>
      </c>
    </row>
    <row r="35" spans="1:12" s="1" customFormat="1" ht="18.75" customHeight="1">
      <c r="A35" s="12" t="s">
        <v>67</v>
      </c>
      <c r="B35" s="27"/>
      <c r="C35" s="31"/>
      <c r="D35" s="28"/>
      <c r="E35" s="28"/>
      <c r="F35" s="45"/>
      <c r="G35" s="45"/>
      <c r="H35" s="33"/>
      <c r="I35" s="45"/>
      <c r="J35" s="45"/>
      <c r="K35" s="45"/>
      <c r="L35" s="45"/>
    </row>
    <row r="36" spans="1:12" s="1" customFormat="1" ht="18.75" customHeight="1">
      <c r="A36" s="12" t="s">
        <v>68</v>
      </c>
      <c r="B36" s="27"/>
      <c r="C36" s="31"/>
      <c r="D36" s="28"/>
      <c r="E36" s="28"/>
      <c r="F36" s="45"/>
      <c r="G36" s="45"/>
      <c r="H36" s="33"/>
      <c r="I36" s="45"/>
      <c r="J36" s="45"/>
      <c r="K36" s="45"/>
      <c r="L36" s="45"/>
    </row>
    <row r="37" spans="1:12" s="1" customFormat="1" ht="18.75" customHeight="1">
      <c r="A37" s="12" t="s">
        <v>69</v>
      </c>
      <c r="B37" s="27"/>
      <c r="C37" s="31"/>
      <c r="D37" s="28"/>
      <c r="E37" s="28"/>
      <c r="F37" s="45"/>
      <c r="G37" s="45"/>
      <c r="H37" s="33"/>
      <c r="I37" s="45"/>
      <c r="J37" s="45"/>
      <c r="K37" s="45"/>
      <c r="L37" s="45"/>
    </row>
    <row r="38" spans="1:12" s="1" customFormat="1" ht="18.75" customHeight="1">
      <c r="A38" s="31"/>
      <c r="B38" s="32"/>
      <c r="C38" s="31"/>
      <c r="D38" s="28"/>
      <c r="E38" s="28"/>
      <c r="F38" s="45"/>
      <c r="G38" s="45"/>
      <c r="H38" s="33"/>
      <c r="I38" s="45"/>
      <c r="J38" s="45"/>
      <c r="K38" s="45"/>
      <c r="L38" s="45"/>
    </row>
    <row r="39" spans="1:12" s="1" customFormat="1" ht="18.75" customHeight="1">
      <c r="A39" s="12" t="s">
        <v>70</v>
      </c>
      <c r="B39" s="27">
        <v>272.367855</v>
      </c>
      <c r="C39" s="12" t="s">
        <v>71</v>
      </c>
      <c r="D39" s="28">
        <f>B39</f>
        <v>272.367855</v>
      </c>
      <c r="E39" s="28">
        <f>B5+B35</f>
        <v>272.367855</v>
      </c>
      <c r="F39" s="28">
        <f>B6+B36</f>
        <v>0</v>
      </c>
      <c r="G39" s="28">
        <f>B7+B37</f>
        <v>0</v>
      </c>
      <c r="H39" s="30" t="s">
        <v>71</v>
      </c>
      <c r="I39" s="28">
        <f>B39</f>
        <v>272.367855</v>
      </c>
      <c r="J39" s="28">
        <f>B5+B35</f>
        <v>272.367855</v>
      </c>
      <c r="K39" s="28">
        <f>B6+B36</f>
        <v>0</v>
      </c>
      <c r="L39" s="28">
        <f>B7+B37</f>
        <v>0</v>
      </c>
    </row>
    <row r="40" s="1" customFormat="1" ht="15"/>
    <row r="41" spans="1:8" s="1" customFormat="1" ht="13.5" customHeight="1">
      <c r="A41" s="10"/>
      <c r="C41" s="10"/>
      <c r="D41" s="24"/>
      <c r="E41" s="24"/>
      <c r="H4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3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10" t="s">
        <v>192</v>
      </c>
      <c r="Q2" s="10" t="s">
        <v>176</v>
      </c>
    </row>
    <row r="3" spans="1:17" s="1" customFormat="1" ht="35.25" customHeight="1">
      <c r="A3" s="11" t="s">
        <v>94</v>
      </c>
      <c r="B3" s="11" t="s">
        <v>95</v>
      </c>
      <c r="C3" s="11" t="s">
        <v>76</v>
      </c>
      <c r="D3" s="11" t="s">
        <v>77</v>
      </c>
      <c r="E3" s="11" t="s">
        <v>78</v>
      </c>
      <c r="F3" s="11" t="s">
        <v>177</v>
      </c>
      <c r="G3" s="11" t="s">
        <v>178</v>
      </c>
      <c r="H3" s="11" t="s">
        <v>179</v>
      </c>
      <c r="I3" s="11" t="s">
        <v>180</v>
      </c>
      <c r="J3" s="11" t="s">
        <v>181</v>
      </c>
      <c r="K3" s="11" t="s">
        <v>182</v>
      </c>
      <c r="L3" s="11" t="s">
        <v>183</v>
      </c>
      <c r="M3" s="11" t="s">
        <v>184</v>
      </c>
      <c r="N3" s="11" t="s">
        <v>185</v>
      </c>
      <c r="O3" s="11" t="s">
        <v>186</v>
      </c>
      <c r="P3" s="12"/>
      <c r="Q3" s="12"/>
    </row>
    <row r="4" spans="1:17" s="1" customFormat="1" ht="3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187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s="1" customFormat="1" ht="18.75" customHeight="1">
      <c r="A6" s="7"/>
      <c r="B6" s="7"/>
      <c r="C6" s="7"/>
      <c r="D6" s="7" t="s">
        <v>8</v>
      </c>
      <c r="E6" s="9">
        <v>352.367855</v>
      </c>
      <c r="F6" s="9">
        <v>272.367855</v>
      </c>
      <c r="G6" s="9"/>
      <c r="H6" s="9"/>
      <c r="I6" s="9">
        <v>80</v>
      </c>
      <c r="J6" s="9"/>
      <c r="K6" s="9"/>
      <c r="L6" s="9"/>
      <c r="M6" s="9"/>
      <c r="N6" s="9"/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352.367855</v>
      </c>
      <c r="F7" s="9">
        <v>272.367855</v>
      </c>
      <c r="G7" s="9"/>
      <c r="H7" s="9"/>
      <c r="I7" s="9">
        <v>80</v>
      </c>
      <c r="J7" s="9"/>
      <c r="K7" s="9"/>
      <c r="L7" s="9"/>
      <c r="M7" s="9"/>
      <c r="N7" s="9"/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352.367855</v>
      </c>
      <c r="F8" s="9">
        <v>272.367855</v>
      </c>
      <c r="G8" s="9"/>
      <c r="H8" s="9"/>
      <c r="I8" s="9">
        <v>80</v>
      </c>
      <c r="J8" s="9"/>
      <c r="K8" s="9"/>
      <c r="L8" s="9"/>
      <c r="M8" s="9"/>
      <c r="N8" s="9"/>
      <c r="O8" s="9"/>
      <c r="P8" s="9"/>
      <c r="Q8" s="9"/>
    </row>
    <row r="9" spans="1:17" s="1" customFormat="1" ht="18.75" customHeight="1">
      <c r="A9" s="7" t="s">
        <v>98</v>
      </c>
      <c r="B9" s="7" t="s">
        <v>99</v>
      </c>
      <c r="C9" s="7" t="s">
        <v>90</v>
      </c>
      <c r="D9" s="7" t="s">
        <v>91</v>
      </c>
      <c r="E9" s="9">
        <v>75.27</v>
      </c>
      <c r="F9" s="9">
        <v>75.27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100</v>
      </c>
      <c r="B10" s="7" t="s">
        <v>101</v>
      </c>
      <c r="C10" s="7" t="s">
        <v>90</v>
      </c>
      <c r="D10" s="7" t="s">
        <v>91</v>
      </c>
      <c r="E10" s="9">
        <v>44.3412</v>
      </c>
      <c r="F10" s="9">
        <v>44.3412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102</v>
      </c>
      <c r="B11" s="7" t="s">
        <v>103</v>
      </c>
      <c r="C11" s="7" t="s">
        <v>90</v>
      </c>
      <c r="D11" s="7" t="s">
        <v>91</v>
      </c>
      <c r="E11" s="9">
        <v>3.3222</v>
      </c>
      <c r="F11" s="9">
        <v>3.3222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193</v>
      </c>
      <c r="B12" s="7" t="s">
        <v>194</v>
      </c>
      <c r="C12" s="7" t="s">
        <v>90</v>
      </c>
      <c r="D12" s="7" t="s">
        <v>91</v>
      </c>
      <c r="E12" s="9">
        <v>3.6</v>
      </c>
      <c r="F12" s="9">
        <v>3.6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104</v>
      </c>
      <c r="B13" s="7" t="s">
        <v>105</v>
      </c>
      <c r="C13" s="7" t="s">
        <v>90</v>
      </c>
      <c r="D13" s="7" t="s">
        <v>91</v>
      </c>
      <c r="E13" s="9">
        <v>19.2648</v>
      </c>
      <c r="F13" s="9">
        <v>19.2648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106</v>
      </c>
      <c r="B14" s="7" t="s">
        <v>107</v>
      </c>
      <c r="C14" s="7" t="s">
        <v>90</v>
      </c>
      <c r="D14" s="7" t="s">
        <v>91</v>
      </c>
      <c r="E14" s="9">
        <v>23.241201</v>
      </c>
      <c r="F14" s="9">
        <v>23.241201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108</v>
      </c>
      <c r="B15" s="7" t="s">
        <v>109</v>
      </c>
      <c r="C15" s="7" t="s">
        <v>90</v>
      </c>
      <c r="D15" s="7" t="s">
        <v>91</v>
      </c>
      <c r="E15" s="9">
        <v>7.8</v>
      </c>
      <c r="F15" s="9">
        <v>7.8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110</v>
      </c>
      <c r="B16" s="7" t="s">
        <v>111</v>
      </c>
      <c r="C16" s="7" t="s">
        <v>90</v>
      </c>
      <c r="D16" s="7" t="s">
        <v>91</v>
      </c>
      <c r="E16" s="9">
        <v>0.06</v>
      </c>
      <c r="F16" s="9">
        <v>0.06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" customFormat="1" ht="18.75" customHeight="1">
      <c r="A17" s="7" t="s">
        <v>112</v>
      </c>
      <c r="B17" s="7" t="s">
        <v>113</v>
      </c>
      <c r="C17" s="7" t="s">
        <v>90</v>
      </c>
      <c r="D17" s="7" t="s">
        <v>91</v>
      </c>
      <c r="E17" s="9">
        <v>15.563304</v>
      </c>
      <c r="F17" s="9">
        <v>15.563304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" customFormat="1" ht="18.75" customHeight="1">
      <c r="A18" s="7" t="s">
        <v>195</v>
      </c>
      <c r="B18" s="7" t="s">
        <v>196</v>
      </c>
      <c r="C18" s="7" t="s">
        <v>90</v>
      </c>
      <c r="D18" s="7" t="s">
        <v>91</v>
      </c>
      <c r="E18" s="9">
        <v>81.5</v>
      </c>
      <c r="F18" s="9">
        <v>1.5</v>
      </c>
      <c r="G18" s="9"/>
      <c r="H18" s="9"/>
      <c r="I18" s="9">
        <v>80</v>
      </c>
      <c r="J18" s="9"/>
      <c r="K18" s="9"/>
      <c r="L18" s="9"/>
      <c r="M18" s="9"/>
      <c r="N18" s="9"/>
      <c r="O18" s="9"/>
      <c r="P18" s="9"/>
      <c r="Q18" s="9"/>
    </row>
    <row r="19" spans="1:17" s="1" customFormat="1" ht="18.75" customHeight="1">
      <c r="A19" s="7" t="s">
        <v>114</v>
      </c>
      <c r="B19" s="7" t="s">
        <v>115</v>
      </c>
      <c r="C19" s="7" t="s">
        <v>90</v>
      </c>
      <c r="D19" s="7" t="s">
        <v>91</v>
      </c>
      <c r="E19" s="9">
        <v>5</v>
      </c>
      <c r="F19" s="9">
        <v>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" customFormat="1" ht="18.75" customHeight="1">
      <c r="A20" s="7" t="s">
        <v>116</v>
      </c>
      <c r="B20" s="7" t="s">
        <v>117</v>
      </c>
      <c r="C20" s="7" t="s">
        <v>90</v>
      </c>
      <c r="D20" s="7" t="s">
        <v>91</v>
      </c>
      <c r="E20" s="9">
        <v>6.5</v>
      </c>
      <c r="F20" s="9">
        <v>6.5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" customFormat="1" ht="18.75" customHeight="1">
      <c r="A21" s="7" t="s">
        <v>197</v>
      </c>
      <c r="B21" s="7" t="s">
        <v>198</v>
      </c>
      <c r="C21" s="7" t="s">
        <v>90</v>
      </c>
      <c r="D21" s="7" t="s">
        <v>91</v>
      </c>
      <c r="E21" s="9">
        <v>1</v>
      </c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" customFormat="1" ht="18.75" customHeight="1">
      <c r="A22" s="7" t="s">
        <v>118</v>
      </c>
      <c r="B22" s="7" t="s">
        <v>119</v>
      </c>
      <c r="C22" s="7" t="s">
        <v>90</v>
      </c>
      <c r="D22" s="7" t="s">
        <v>91</v>
      </c>
      <c r="E22" s="9">
        <v>2</v>
      </c>
      <c r="F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" customFormat="1" ht="18.75" customHeight="1">
      <c r="A23" s="7" t="s">
        <v>120</v>
      </c>
      <c r="B23" s="7" t="s">
        <v>121</v>
      </c>
      <c r="C23" s="7" t="s">
        <v>90</v>
      </c>
      <c r="D23" s="7" t="s">
        <v>91</v>
      </c>
      <c r="E23" s="9">
        <v>2.5</v>
      </c>
      <c r="F23" s="9">
        <v>2.5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" customFormat="1" ht="18.75" customHeight="1">
      <c r="A24" s="7" t="s">
        <v>199</v>
      </c>
      <c r="B24" s="7" t="s">
        <v>200</v>
      </c>
      <c r="C24" s="7" t="s">
        <v>90</v>
      </c>
      <c r="D24" s="7" t="s">
        <v>91</v>
      </c>
      <c r="E24" s="9">
        <v>1</v>
      </c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" customFormat="1" ht="18.75" customHeight="1">
      <c r="A25" s="7" t="s">
        <v>122</v>
      </c>
      <c r="B25" s="7" t="s">
        <v>123</v>
      </c>
      <c r="C25" s="7" t="s">
        <v>90</v>
      </c>
      <c r="D25" s="7" t="s">
        <v>91</v>
      </c>
      <c r="E25" s="9">
        <v>2.5</v>
      </c>
      <c r="F25" s="9">
        <v>2.5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" customFormat="1" ht="18.75" customHeight="1">
      <c r="A26" s="7" t="s">
        <v>124</v>
      </c>
      <c r="B26" s="7" t="s">
        <v>125</v>
      </c>
      <c r="C26" s="7" t="s">
        <v>90</v>
      </c>
      <c r="D26" s="7" t="s">
        <v>91</v>
      </c>
      <c r="E26" s="9">
        <v>6</v>
      </c>
      <c r="F26" s="9">
        <v>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" customFormat="1" ht="18.75" customHeight="1">
      <c r="A27" s="7" t="s">
        <v>126</v>
      </c>
      <c r="B27" s="7" t="s">
        <v>127</v>
      </c>
      <c r="C27" s="7" t="s">
        <v>90</v>
      </c>
      <c r="D27" s="7" t="s">
        <v>91</v>
      </c>
      <c r="E27" s="9">
        <v>1.5</v>
      </c>
      <c r="F27" s="9">
        <v>1.5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" customFormat="1" ht="18.75" customHeight="1">
      <c r="A28" s="7" t="s">
        <v>128</v>
      </c>
      <c r="B28" s="7" t="s">
        <v>129</v>
      </c>
      <c r="C28" s="7" t="s">
        <v>90</v>
      </c>
      <c r="D28" s="7" t="s">
        <v>91</v>
      </c>
      <c r="E28" s="9">
        <v>5.8</v>
      </c>
      <c r="F28" s="9">
        <v>5.8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" customFormat="1" ht="18.75" customHeight="1">
      <c r="A29" s="7" t="s">
        <v>130</v>
      </c>
      <c r="B29" s="7" t="s">
        <v>131</v>
      </c>
      <c r="C29" s="7" t="s">
        <v>90</v>
      </c>
      <c r="D29" s="7" t="s">
        <v>91</v>
      </c>
      <c r="E29" s="9">
        <v>3.5</v>
      </c>
      <c r="F29" s="9">
        <v>3.5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" customFormat="1" ht="18.75" customHeight="1">
      <c r="A30" s="7" t="s">
        <v>132</v>
      </c>
      <c r="B30" s="7" t="s">
        <v>133</v>
      </c>
      <c r="C30" s="7" t="s">
        <v>90</v>
      </c>
      <c r="D30" s="7" t="s">
        <v>91</v>
      </c>
      <c r="E30" s="9">
        <v>6</v>
      </c>
      <c r="F30" s="9">
        <v>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" customFormat="1" ht="18.75" customHeight="1">
      <c r="A31" s="7" t="s">
        <v>201</v>
      </c>
      <c r="B31" s="7" t="s">
        <v>202</v>
      </c>
      <c r="C31" s="7" t="s">
        <v>90</v>
      </c>
      <c r="D31" s="7" t="s">
        <v>91</v>
      </c>
      <c r="E31" s="9">
        <v>1</v>
      </c>
      <c r="F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" customFormat="1" ht="18.75" customHeight="1">
      <c r="A32" s="7" t="s">
        <v>134</v>
      </c>
      <c r="B32" s="7" t="s">
        <v>135</v>
      </c>
      <c r="C32" s="7" t="s">
        <v>90</v>
      </c>
      <c r="D32" s="7" t="s">
        <v>91</v>
      </c>
      <c r="E32" s="9">
        <v>3.90515</v>
      </c>
      <c r="F32" s="9">
        <v>3.90515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" customFormat="1" ht="18.75" customHeight="1">
      <c r="A33" s="7" t="s">
        <v>136</v>
      </c>
      <c r="B33" s="7" t="s">
        <v>137</v>
      </c>
      <c r="C33" s="7" t="s">
        <v>90</v>
      </c>
      <c r="D33" s="7" t="s">
        <v>91</v>
      </c>
      <c r="E33" s="9">
        <v>3</v>
      </c>
      <c r="F33" s="9">
        <v>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" customFormat="1" ht="18.75" customHeight="1">
      <c r="A34" s="7" t="s">
        <v>138</v>
      </c>
      <c r="B34" s="7" t="s">
        <v>139</v>
      </c>
      <c r="C34" s="7" t="s">
        <v>90</v>
      </c>
      <c r="D34" s="7" t="s">
        <v>91</v>
      </c>
      <c r="E34" s="9">
        <v>7.9</v>
      </c>
      <c r="F34" s="9">
        <v>7.9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" customFormat="1" ht="18.75" customHeight="1">
      <c r="A35" s="7" t="s">
        <v>140</v>
      </c>
      <c r="B35" s="7" t="s">
        <v>141</v>
      </c>
      <c r="C35" s="7" t="s">
        <v>90</v>
      </c>
      <c r="D35" s="7" t="s">
        <v>91</v>
      </c>
      <c r="E35" s="9">
        <v>3</v>
      </c>
      <c r="F35" s="9">
        <v>3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" customFormat="1" ht="18.75" customHeight="1">
      <c r="A36" s="7" t="s">
        <v>142</v>
      </c>
      <c r="B36" s="7" t="s">
        <v>143</v>
      </c>
      <c r="C36" s="7" t="s">
        <v>90</v>
      </c>
      <c r="D36" s="7" t="s">
        <v>91</v>
      </c>
      <c r="E36" s="9">
        <v>4.3</v>
      </c>
      <c r="F36" s="9">
        <v>4.3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" customFormat="1" ht="18.75" customHeight="1">
      <c r="A37" s="7" t="s">
        <v>203</v>
      </c>
      <c r="B37" s="7" t="s">
        <v>204</v>
      </c>
      <c r="C37" s="7" t="s">
        <v>90</v>
      </c>
      <c r="D37" s="7" t="s">
        <v>91</v>
      </c>
      <c r="E37" s="9">
        <v>10</v>
      </c>
      <c r="F37" s="9">
        <v>10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" customFormat="1" ht="18.75" customHeight="1">
      <c r="A38" s="7" t="s">
        <v>205</v>
      </c>
      <c r="B38" s="7" t="s">
        <v>206</v>
      </c>
      <c r="C38" s="7" t="s">
        <v>90</v>
      </c>
      <c r="D38" s="7" t="s">
        <v>91</v>
      </c>
      <c r="E38" s="9">
        <v>2</v>
      </c>
      <c r="F38" s="9">
        <v>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3" t="s">
        <v>207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.75" customHeight="1">
      <c r="A2" s="10" t="s">
        <v>208</v>
      </c>
      <c r="Q2" s="10" t="s">
        <v>176</v>
      </c>
    </row>
    <row r="3" spans="1:17" s="1" customFormat="1" ht="52.5" customHeight="1">
      <c r="A3" s="11" t="s">
        <v>94</v>
      </c>
      <c r="B3" s="11" t="s">
        <v>95</v>
      </c>
      <c r="C3" s="11" t="s">
        <v>76</v>
      </c>
      <c r="D3" s="11" t="s">
        <v>77</v>
      </c>
      <c r="E3" s="11" t="s">
        <v>78</v>
      </c>
      <c r="F3" s="11" t="s">
        <v>177</v>
      </c>
      <c r="G3" s="11" t="s">
        <v>178</v>
      </c>
      <c r="H3" s="11" t="s">
        <v>179</v>
      </c>
      <c r="I3" s="11" t="s">
        <v>180</v>
      </c>
      <c r="J3" s="11" t="s">
        <v>181</v>
      </c>
      <c r="K3" s="11" t="s">
        <v>182</v>
      </c>
      <c r="L3" s="11" t="s">
        <v>183</v>
      </c>
      <c r="M3" s="11" t="s">
        <v>184</v>
      </c>
      <c r="N3" s="11" t="s">
        <v>185</v>
      </c>
      <c r="O3" s="11" t="s">
        <v>186</v>
      </c>
      <c r="P3" s="12"/>
      <c r="Q3" s="12"/>
    </row>
    <row r="4" spans="1:17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187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16</v>
      </c>
      <c r="P5" s="13">
        <v>17</v>
      </c>
      <c r="Q5" s="13">
        <v>18</v>
      </c>
    </row>
    <row r="6" spans="1:17" s="1" customFormat="1" ht="18.75" customHeight="1">
      <c r="A6" s="7"/>
      <c r="B6" s="7"/>
      <c r="C6" s="7"/>
      <c r="D6" s="7" t="s">
        <v>8</v>
      </c>
      <c r="E6" s="9">
        <v>352.367855</v>
      </c>
      <c r="F6" s="9">
        <v>272.367855</v>
      </c>
      <c r="G6" s="9"/>
      <c r="H6" s="9"/>
      <c r="I6" s="9">
        <v>80</v>
      </c>
      <c r="J6" s="9"/>
      <c r="K6" s="9"/>
      <c r="L6" s="9"/>
      <c r="M6" s="9"/>
      <c r="N6" s="9"/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352.367855</v>
      </c>
      <c r="F7" s="9">
        <v>272.367855</v>
      </c>
      <c r="G7" s="9"/>
      <c r="H7" s="9"/>
      <c r="I7" s="9">
        <v>80</v>
      </c>
      <c r="J7" s="9"/>
      <c r="K7" s="9"/>
      <c r="L7" s="9"/>
      <c r="M7" s="9"/>
      <c r="N7" s="9"/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352.367855</v>
      </c>
      <c r="F8" s="9">
        <v>272.367855</v>
      </c>
      <c r="G8" s="9"/>
      <c r="H8" s="9"/>
      <c r="I8" s="9">
        <v>80</v>
      </c>
      <c r="J8" s="9"/>
      <c r="K8" s="9"/>
      <c r="L8" s="9"/>
      <c r="M8" s="9"/>
      <c r="N8" s="9"/>
      <c r="O8" s="9"/>
      <c r="P8" s="9"/>
      <c r="Q8" s="9"/>
    </row>
    <row r="9" spans="1:17" s="1" customFormat="1" ht="18.75" customHeight="1">
      <c r="A9" s="7" t="s">
        <v>209</v>
      </c>
      <c r="B9" s="7" t="s">
        <v>210</v>
      </c>
      <c r="C9" s="7" t="s">
        <v>90</v>
      </c>
      <c r="D9" s="7" t="s">
        <v>91</v>
      </c>
      <c r="E9" s="9">
        <v>122.9334</v>
      </c>
      <c r="F9" s="9">
        <v>122.9334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211</v>
      </c>
      <c r="B10" s="7" t="s">
        <v>212</v>
      </c>
      <c r="C10" s="7" t="s">
        <v>90</v>
      </c>
      <c r="D10" s="7" t="s">
        <v>91</v>
      </c>
      <c r="E10" s="9">
        <v>31.101201</v>
      </c>
      <c r="F10" s="9">
        <v>31.101201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213</v>
      </c>
      <c r="B11" s="7" t="s">
        <v>113</v>
      </c>
      <c r="C11" s="7" t="s">
        <v>90</v>
      </c>
      <c r="D11" s="7" t="s">
        <v>91</v>
      </c>
      <c r="E11" s="9">
        <v>15.563304</v>
      </c>
      <c r="F11" s="9">
        <v>15.563304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214</v>
      </c>
      <c r="B12" s="7" t="s">
        <v>196</v>
      </c>
      <c r="C12" s="7" t="s">
        <v>90</v>
      </c>
      <c r="D12" s="7" t="s">
        <v>91</v>
      </c>
      <c r="E12" s="9">
        <v>85.1</v>
      </c>
      <c r="F12" s="9">
        <v>5.1</v>
      </c>
      <c r="G12" s="9"/>
      <c r="H12" s="9"/>
      <c r="I12" s="9">
        <v>80</v>
      </c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215</v>
      </c>
      <c r="B13" s="7" t="s">
        <v>216</v>
      </c>
      <c r="C13" s="7" t="s">
        <v>90</v>
      </c>
      <c r="D13" s="7" t="s">
        <v>91</v>
      </c>
      <c r="E13" s="9">
        <v>36.40515</v>
      </c>
      <c r="F13" s="9">
        <v>36.40515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217</v>
      </c>
      <c r="B14" s="7" t="s">
        <v>129</v>
      </c>
      <c r="C14" s="7" t="s">
        <v>90</v>
      </c>
      <c r="D14" s="7" t="s">
        <v>91</v>
      </c>
      <c r="E14" s="9">
        <v>5.8</v>
      </c>
      <c r="F14" s="9">
        <v>5.8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218</v>
      </c>
      <c r="B15" s="7" t="s">
        <v>131</v>
      </c>
      <c r="C15" s="7" t="s">
        <v>90</v>
      </c>
      <c r="D15" s="7" t="s">
        <v>91</v>
      </c>
      <c r="E15" s="9">
        <v>3.5</v>
      </c>
      <c r="F15" s="9">
        <v>3.5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219</v>
      </c>
      <c r="B16" s="7" t="s">
        <v>202</v>
      </c>
      <c r="C16" s="7" t="s">
        <v>90</v>
      </c>
      <c r="D16" s="7" t="s">
        <v>91</v>
      </c>
      <c r="E16" s="9">
        <v>1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" customFormat="1" ht="18.75" customHeight="1">
      <c r="A17" s="7" t="s">
        <v>220</v>
      </c>
      <c r="B17" s="7" t="s">
        <v>133</v>
      </c>
      <c r="C17" s="7" t="s">
        <v>90</v>
      </c>
      <c r="D17" s="7" t="s">
        <v>91</v>
      </c>
      <c r="E17" s="9">
        <v>6</v>
      </c>
      <c r="F17" s="9">
        <v>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" customFormat="1" ht="18.75" customHeight="1">
      <c r="A18" s="7" t="s">
        <v>221</v>
      </c>
      <c r="B18" s="7" t="s">
        <v>139</v>
      </c>
      <c r="C18" s="7" t="s">
        <v>90</v>
      </c>
      <c r="D18" s="7" t="s">
        <v>91</v>
      </c>
      <c r="E18" s="9">
        <v>7.9</v>
      </c>
      <c r="F18" s="9">
        <v>7.9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" customFormat="1" ht="18.75" customHeight="1">
      <c r="A19" s="7" t="s">
        <v>222</v>
      </c>
      <c r="B19" s="7" t="s">
        <v>127</v>
      </c>
      <c r="C19" s="7" t="s">
        <v>90</v>
      </c>
      <c r="D19" s="7" t="s">
        <v>91</v>
      </c>
      <c r="E19" s="9">
        <v>1.5</v>
      </c>
      <c r="F19" s="9">
        <v>1.5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" customFormat="1" ht="18.75" customHeight="1">
      <c r="A20" s="7" t="s">
        <v>223</v>
      </c>
      <c r="B20" s="7" t="s">
        <v>143</v>
      </c>
      <c r="C20" s="7" t="s">
        <v>90</v>
      </c>
      <c r="D20" s="7" t="s">
        <v>91</v>
      </c>
      <c r="E20" s="9">
        <v>4.3</v>
      </c>
      <c r="F20" s="9">
        <v>4.3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" customFormat="1" ht="18.75" customHeight="1">
      <c r="A21" s="7" t="s">
        <v>224</v>
      </c>
      <c r="B21" s="7" t="s">
        <v>225</v>
      </c>
      <c r="C21" s="7" t="s">
        <v>90</v>
      </c>
      <c r="D21" s="7" t="s">
        <v>91</v>
      </c>
      <c r="E21" s="9">
        <v>2</v>
      </c>
      <c r="F21" s="9">
        <v>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" customFormat="1" ht="18.75" customHeight="1">
      <c r="A22" s="7" t="s">
        <v>226</v>
      </c>
      <c r="B22" s="7" t="s">
        <v>227</v>
      </c>
      <c r="C22" s="7" t="s">
        <v>90</v>
      </c>
      <c r="D22" s="7" t="s">
        <v>91</v>
      </c>
      <c r="E22" s="9">
        <v>19.2648</v>
      </c>
      <c r="F22" s="9">
        <v>19.2648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" customFormat="1" ht="18.75" customHeight="1">
      <c r="A23" s="7" t="s">
        <v>228</v>
      </c>
      <c r="B23" s="7" t="s">
        <v>229</v>
      </c>
      <c r="C23" s="7" t="s">
        <v>90</v>
      </c>
      <c r="D23" s="7" t="s">
        <v>91</v>
      </c>
      <c r="E23" s="9">
        <v>10</v>
      </c>
      <c r="F23" s="9">
        <v>10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3" t="s">
        <v>230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3.5" customHeight="1">
      <c r="A2" s="10" t="s">
        <v>231</v>
      </c>
      <c r="P2" s="10" t="s">
        <v>176</v>
      </c>
    </row>
    <row r="3" spans="1:16" s="1" customFormat="1" ht="20.25" customHeight="1">
      <c r="A3" s="11" t="s">
        <v>74</v>
      </c>
      <c r="B3" s="11" t="s">
        <v>232</v>
      </c>
      <c r="C3" s="11" t="s">
        <v>227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52.5" customHeight="1">
      <c r="A4" s="12"/>
      <c r="B4" s="12"/>
      <c r="C4" s="12" t="s">
        <v>78</v>
      </c>
      <c r="D4" s="12" t="s">
        <v>99</v>
      </c>
      <c r="E4" s="12" t="s">
        <v>101</v>
      </c>
      <c r="F4" s="12" t="s">
        <v>103</v>
      </c>
      <c r="G4" s="12" t="s">
        <v>194</v>
      </c>
      <c r="H4" s="12" t="s">
        <v>105</v>
      </c>
      <c r="I4" s="12" t="s">
        <v>107</v>
      </c>
      <c r="J4" s="12" t="s">
        <v>233</v>
      </c>
      <c r="K4" s="12" t="s">
        <v>109</v>
      </c>
      <c r="L4" s="12" t="s">
        <v>234</v>
      </c>
      <c r="M4" s="12" t="s">
        <v>111</v>
      </c>
      <c r="N4" s="12" t="s">
        <v>113</v>
      </c>
      <c r="O4" s="12" t="s">
        <v>235</v>
      </c>
      <c r="P4" s="12" t="s">
        <v>196</v>
      </c>
    </row>
    <row r="5" spans="1:16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s="1" customFormat="1" ht="22.5" customHeight="1">
      <c r="A6" s="7"/>
      <c r="B6" s="7" t="s">
        <v>8</v>
      </c>
      <c r="C6" s="15">
        <v>268.862705</v>
      </c>
      <c r="D6" s="15">
        <v>75.27</v>
      </c>
      <c r="E6" s="15">
        <v>44.3412</v>
      </c>
      <c r="F6" s="15">
        <v>3.3222</v>
      </c>
      <c r="G6" s="15"/>
      <c r="H6" s="15">
        <v>19.2648</v>
      </c>
      <c r="I6" s="15">
        <v>23.241201</v>
      </c>
      <c r="J6" s="15"/>
      <c r="K6" s="15">
        <v>7.8</v>
      </c>
      <c r="L6" s="15"/>
      <c r="M6" s="15">
        <v>0.06</v>
      </c>
      <c r="N6" s="15">
        <v>15.563304</v>
      </c>
      <c r="O6" s="15"/>
      <c r="P6" s="15">
        <v>80</v>
      </c>
    </row>
    <row r="7" spans="1:16" s="1" customFormat="1" ht="22.5" customHeight="1">
      <c r="A7" s="7" t="s">
        <v>84</v>
      </c>
      <c r="B7" s="7" t="s">
        <v>85</v>
      </c>
      <c r="C7" s="15">
        <v>268.862705</v>
      </c>
      <c r="D7" s="15">
        <v>75.27</v>
      </c>
      <c r="E7" s="15">
        <v>44.3412</v>
      </c>
      <c r="F7" s="15">
        <v>3.3222</v>
      </c>
      <c r="G7" s="15"/>
      <c r="H7" s="15">
        <v>19.2648</v>
      </c>
      <c r="I7" s="15">
        <v>23.241201</v>
      </c>
      <c r="J7" s="15"/>
      <c r="K7" s="15">
        <v>7.8</v>
      </c>
      <c r="L7" s="15"/>
      <c r="M7" s="15">
        <v>0.06</v>
      </c>
      <c r="N7" s="15">
        <v>15.563304</v>
      </c>
      <c r="O7" s="15"/>
      <c r="P7" s="15">
        <v>80</v>
      </c>
    </row>
    <row r="8" spans="1:16" s="1" customFormat="1" ht="22.5" customHeight="1">
      <c r="A8" s="7" t="s">
        <v>86</v>
      </c>
      <c r="B8" s="7" t="s">
        <v>87</v>
      </c>
      <c r="C8" s="15">
        <v>268.862705</v>
      </c>
      <c r="D8" s="15">
        <v>75.27</v>
      </c>
      <c r="E8" s="15">
        <v>44.3412</v>
      </c>
      <c r="F8" s="15">
        <v>3.3222</v>
      </c>
      <c r="G8" s="15"/>
      <c r="H8" s="15">
        <v>19.2648</v>
      </c>
      <c r="I8" s="15">
        <v>23.241201</v>
      </c>
      <c r="J8" s="15"/>
      <c r="K8" s="15">
        <v>7.8</v>
      </c>
      <c r="L8" s="15"/>
      <c r="M8" s="15">
        <v>0.06</v>
      </c>
      <c r="N8" s="15">
        <v>15.563304</v>
      </c>
      <c r="O8" s="15"/>
      <c r="P8" s="15">
        <v>80</v>
      </c>
    </row>
    <row r="9" spans="1:16" s="1" customFormat="1" ht="22.5" customHeight="1">
      <c r="A9" s="7" t="s">
        <v>90</v>
      </c>
      <c r="B9" s="7" t="s">
        <v>91</v>
      </c>
      <c r="C9" s="15">
        <v>268.862705</v>
      </c>
      <c r="D9" s="15">
        <v>75.27</v>
      </c>
      <c r="E9" s="15">
        <v>44.3412</v>
      </c>
      <c r="F9" s="15">
        <v>3.3222</v>
      </c>
      <c r="G9" s="15"/>
      <c r="H9" s="15">
        <v>19.2648</v>
      </c>
      <c r="I9" s="15">
        <v>23.241201</v>
      </c>
      <c r="J9" s="15"/>
      <c r="K9" s="15">
        <v>7.8</v>
      </c>
      <c r="L9" s="15"/>
      <c r="M9" s="15">
        <v>0.06</v>
      </c>
      <c r="N9" s="15">
        <v>15.563304</v>
      </c>
      <c r="O9" s="15"/>
      <c r="P9" s="15">
        <v>80</v>
      </c>
    </row>
    <row r="10" spans="1:16" s="1" customFormat="1" ht="22.5" customHeight="1">
      <c r="A10" s="7" t="s">
        <v>236</v>
      </c>
      <c r="B10" s="7" t="s">
        <v>237</v>
      </c>
      <c r="C10" s="15">
        <v>268.862705</v>
      </c>
      <c r="D10" s="15">
        <v>75.27</v>
      </c>
      <c r="E10" s="15">
        <v>44.3412</v>
      </c>
      <c r="F10" s="15">
        <v>3.3222</v>
      </c>
      <c r="G10" s="15"/>
      <c r="H10" s="15">
        <v>19.2648</v>
      </c>
      <c r="I10" s="15">
        <v>23.241201</v>
      </c>
      <c r="J10" s="15"/>
      <c r="K10" s="15">
        <v>7.8</v>
      </c>
      <c r="L10" s="15"/>
      <c r="M10" s="15">
        <v>0.06</v>
      </c>
      <c r="N10" s="15">
        <v>15.563304</v>
      </c>
      <c r="O10" s="15"/>
      <c r="P10" s="15">
        <v>80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3" t="s">
        <v>238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 customHeight="1">
      <c r="A2" s="10" t="s">
        <v>239</v>
      </c>
      <c r="N2" s="10" t="s">
        <v>2</v>
      </c>
    </row>
    <row r="3" spans="1:14" s="1" customFormat="1" ht="23.25" customHeight="1">
      <c r="A3" s="11" t="s">
        <v>74</v>
      </c>
      <c r="B3" s="11" t="s">
        <v>232</v>
      </c>
      <c r="C3" s="11" t="s">
        <v>240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2"/>
      <c r="B4" s="12"/>
      <c r="C4" s="12" t="s">
        <v>78</v>
      </c>
      <c r="D4" s="12" t="s">
        <v>241</v>
      </c>
      <c r="E4" s="12" t="s">
        <v>242</v>
      </c>
      <c r="F4" s="12" t="s">
        <v>243</v>
      </c>
      <c r="G4" s="12" t="s">
        <v>244</v>
      </c>
      <c r="H4" s="12" t="s">
        <v>245</v>
      </c>
      <c r="I4" s="12" t="s">
        <v>246</v>
      </c>
      <c r="J4" s="12" t="s">
        <v>247</v>
      </c>
      <c r="K4" s="12" t="s">
        <v>248</v>
      </c>
      <c r="L4" s="12" t="s">
        <v>249</v>
      </c>
      <c r="M4" s="12" t="s">
        <v>250</v>
      </c>
      <c r="N4" s="12" t="s">
        <v>204</v>
      </c>
    </row>
    <row r="5" spans="1:14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7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3" t="s">
        <v>251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3.5" customHeight="1">
      <c r="A2" s="10" t="s">
        <v>252</v>
      </c>
      <c r="AD2" s="10" t="s">
        <v>176</v>
      </c>
    </row>
    <row r="3" spans="1:30" s="1" customFormat="1" ht="39.75" customHeight="1">
      <c r="A3" s="11" t="s">
        <v>74</v>
      </c>
      <c r="B3" s="11" t="s">
        <v>232</v>
      </c>
      <c r="C3" s="11" t="s">
        <v>253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6.25" customHeight="1">
      <c r="A4" s="12"/>
      <c r="B4" s="12"/>
      <c r="C4" s="12" t="s">
        <v>254</v>
      </c>
      <c r="D4" s="12" t="s">
        <v>115</v>
      </c>
      <c r="E4" s="12" t="s">
        <v>117</v>
      </c>
      <c r="F4" s="12" t="s">
        <v>255</v>
      </c>
      <c r="G4" s="12" t="s">
        <v>198</v>
      </c>
      <c r="H4" s="12" t="s">
        <v>119</v>
      </c>
      <c r="I4" s="12" t="s">
        <v>121</v>
      </c>
      <c r="J4" s="12" t="s">
        <v>200</v>
      </c>
      <c r="K4" s="12" t="s">
        <v>256</v>
      </c>
      <c r="L4" s="12" t="s">
        <v>123</v>
      </c>
      <c r="M4" s="12" t="s">
        <v>125</v>
      </c>
      <c r="N4" s="12" t="s">
        <v>257</v>
      </c>
      <c r="O4" s="12" t="s">
        <v>258</v>
      </c>
      <c r="P4" s="12" t="s">
        <v>259</v>
      </c>
      <c r="Q4" s="12" t="s">
        <v>129</v>
      </c>
      <c r="R4" s="12" t="s">
        <v>131</v>
      </c>
      <c r="S4" s="12" t="s">
        <v>133</v>
      </c>
      <c r="T4" s="12" t="s">
        <v>260</v>
      </c>
      <c r="U4" s="12" t="s">
        <v>261</v>
      </c>
      <c r="V4" s="12" t="s">
        <v>262</v>
      </c>
      <c r="W4" s="12" t="s">
        <v>263</v>
      </c>
      <c r="X4" s="12" t="s">
        <v>202</v>
      </c>
      <c r="Y4" s="12" t="s">
        <v>135</v>
      </c>
      <c r="Z4" s="12" t="s">
        <v>137</v>
      </c>
      <c r="AA4" s="12" t="s">
        <v>139</v>
      </c>
      <c r="AB4" s="12" t="s">
        <v>141</v>
      </c>
      <c r="AC4" s="12" t="s">
        <v>264</v>
      </c>
      <c r="AD4" s="12" t="s">
        <v>143</v>
      </c>
    </row>
    <row r="5" spans="1:30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s="1" customFormat="1" ht="18.75" customHeight="1">
      <c r="A6" s="7"/>
      <c r="B6" s="7"/>
      <c r="C6" s="15">
        <v>23.90515</v>
      </c>
      <c r="D6" s="15">
        <v>1.5</v>
      </c>
      <c r="E6" s="15">
        <v>2.5</v>
      </c>
      <c r="F6" s="15"/>
      <c r="G6" s="15"/>
      <c r="H6" s="15">
        <v>1.5</v>
      </c>
      <c r="I6" s="15">
        <v>1.5</v>
      </c>
      <c r="J6" s="15"/>
      <c r="K6" s="15"/>
      <c r="L6" s="15">
        <v>2.5</v>
      </c>
      <c r="M6" s="15">
        <v>2</v>
      </c>
      <c r="N6" s="15"/>
      <c r="O6" s="15">
        <v>1.5</v>
      </c>
      <c r="P6" s="15"/>
      <c r="Q6" s="15">
        <v>2.6</v>
      </c>
      <c r="R6" s="15">
        <v>1.5</v>
      </c>
      <c r="S6" s="15">
        <v>1.5</v>
      </c>
      <c r="T6" s="15"/>
      <c r="U6" s="15"/>
      <c r="V6" s="15"/>
      <c r="W6" s="15"/>
      <c r="X6" s="15"/>
      <c r="Y6" s="15">
        <v>2.90515</v>
      </c>
      <c r="Z6" s="15">
        <v>1</v>
      </c>
      <c r="AA6" s="15">
        <v>0.5</v>
      </c>
      <c r="AB6" s="15">
        <v>0.5</v>
      </c>
      <c r="AC6" s="15"/>
      <c r="AD6" s="15">
        <v>0.4</v>
      </c>
    </row>
    <row r="7" spans="1:30" s="1" customFormat="1" ht="18.75" customHeight="1">
      <c r="A7" s="7" t="s">
        <v>84</v>
      </c>
      <c r="B7" s="7" t="s">
        <v>85</v>
      </c>
      <c r="C7" s="15">
        <v>23.90515</v>
      </c>
      <c r="D7" s="15">
        <v>1.5</v>
      </c>
      <c r="E7" s="15">
        <v>2.5</v>
      </c>
      <c r="F7" s="15"/>
      <c r="G7" s="15"/>
      <c r="H7" s="15">
        <v>1.5</v>
      </c>
      <c r="I7" s="15">
        <v>1.5</v>
      </c>
      <c r="J7" s="15"/>
      <c r="K7" s="15"/>
      <c r="L7" s="15">
        <v>2.5</v>
      </c>
      <c r="M7" s="15">
        <v>2</v>
      </c>
      <c r="N7" s="15"/>
      <c r="O7" s="15">
        <v>1.5</v>
      </c>
      <c r="P7" s="15"/>
      <c r="Q7" s="15">
        <v>2.6</v>
      </c>
      <c r="R7" s="15">
        <v>1.5</v>
      </c>
      <c r="S7" s="15">
        <v>1.5</v>
      </c>
      <c r="T7" s="15"/>
      <c r="U7" s="15"/>
      <c r="V7" s="15"/>
      <c r="W7" s="15"/>
      <c r="X7" s="15"/>
      <c r="Y7" s="15">
        <v>2.90515</v>
      </c>
      <c r="Z7" s="15">
        <v>1</v>
      </c>
      <c r="AA7" s="15">
        <v>0.5</v>
      </c>
      <c r="AB7" s="15">
        <v>0.5</v>
      </c>
      <c r="AC7" s="15"/>
      <c r="AD7" s="15">
        <v>0.4</v>
      </c>
    </row>
    <row r="8" spans="1:30" s="1" customFormat="1" ht="18.75" customHeight="1">
      <c r="A8" s="7" t="s">
        <v>86</v>
      </c>
      <c r="B8" s="7" t="s">
        <v>87</v>
      </c>
      <c r="C8" s="15">
        <v>23.90515</v>
      </c>
      <c r="D8" s="15">
        <v>1.5</v>
      </c>
      <c r="E8" s="15">
        <v>2.5</v>
      </c>
      <c r="F8" s="15"/>
      <c r="G8" s="15"/>
      <c r="H8" s="15">
        <v>1.5</v>
      </c>
      <c r="I8" s="15">
        <v>1.5</v>
      </c>
      <c r="J8" s="15"/>
      <c r="K8" s="15"/>
      <c r="L8" s="15">
        <v>2.5</v>
      </c>
      <c r="M8" s="15">
        <v>2</v>
      </c>
      <c r="N8" s="15"/>
      <c r="O8" s="15">
        <v>1.5</v>
      </c>
      <c r="P8" s="15"/>
      <c r="Q8" s="15">
        <v>2.6</v>
      </c>
      <c r="R8" s="15">
        <v>1.5</v>
      </c>
      <c r="S8" s="15">
        <v>1.5</v>
      </c>
      <c r="T8" s="15"/>
      <c r="U8" s="15"/>
      <c r="V8" s="15"/>
      <c r="W8" s="15"/>
      <c r="X8" s="15"/>
      <c r="Y8" s="15">
        <v>2.90515</v>
      </c>
      <c r="Z8" s="15">
        <v>1</v>
      </c>
      <c r="AA8" s="15">
        <v>0.5</v>
      </c>
      <c r="AB8" s="15">
        <v>0.5</v>
      </c>
      <c r="AC8" s="15"/>
      <c r="AD8" s="15">
        <v>0.4</v>
      </c>
    </row>
    <row r="9" spans="1:30" s="1" customFormat="1" ht="18.75" customHeight="1">
      <c r="A9" s="7" t="s">
        <v>90</v>
      </c>
      <c r="B9" s="7" t="s">
        <v>91</v>
      </c>
      <c r="C9" s="15">
        <v>23.90515</v>
      </c>
      <c r="D9" s="15">
        <v>1.5</v>
      </c>
      <c r="E9" s="15">
        <v>2.5</v>
      </c>
      <c r="F9" s="15"/>
      <c r="G9" s="15"/>
      <c r="H9" s="15">
        <v>1.5</v>
      </c>
      <c r="I9" s="15">
        <v>1.5</v>
      </c>
      <c r="J9" s="15"/>
      <c r="K9" s="15"/>
      <c r="L9" s="15">
        <v>2.5</v>
      </c>
      <c r="M9" s="15">
        <v>2</v>
      </c>
      <c r="N9" s="15"/>
      <c r="O9" s="15">
        <v>1.5</v>
      </c>
      <c r="P9" s="15"/>
      <c r="Q9" s="15">
        <v>2.6</v>
      </c>
      <c r="R9" s="15">
        <v>1.5</v>
      </c>
      <c r="S9" s="15">
        <v>1.5</v>
      </c>
      <c r="T9" s="15"/>
      <c r="U9" s="15"/>
      <c r="V9" s="15"/>
      <c r="W9" s="15"/>
      <c r="X9" s="15"/>
      <c r="Y9" s="15">
        <v>2.90515</v>
      </c>
      <c r="Z9" s="15">
        <v>1</v>
      </c>
      <c r="AA9" s="15">
        <v>0.5</v>
      </c>
      <c r="AB9" s="15">
        <v>0.5</v>
      </c>
      <c r="AC9" s="15"/>
      <c r="AD9" s="15">
        <v>0.4</v>
      </c>
    </row>
    <row r="10" spans="1:30" s="1" customFormat="1" ht="18.75" customHeight="1">
      <c r="A10" s="7" t="s">
        <v>236</v>
      </c>
      <c r="B10" s="7" t="s">
        <v>237</v>
      </c>
      <c r="C10" s="15">
        <v>23.90515</v>
      </c>
      <c r="D10" s="15">
        <v>1.5</v>
      </c>
      <c r="E10" s="15">
        <v>2.5</v>
      </c>
      <c r="F10" s="15"/>
      <c r="G10" s="15"/>
      <c r="H10" s="15">
        <v>1.5</v>
      </c>
      <c r="I10" s="15">
        <v>1.5</v>
      </c>
      <c r="J10" s="15"/>
      <c r="K10" s="15"/>
      <c r="L10" s="15">
        <v>2.5</v>
      </c>
      <c r="M10" s="15">
        <v>2</v>
      </c>
      <c r="N10" s="15"/>
      <c r="O10" s="15">
        <v>1.5</v>
      </c>
      <c r="P10" s="15"/>
      <c r="Q10" s="15">
        <v>2.6</v>
      </c>
      <c r="R10" s="15">
        <v>1.5</v>
      </c>
      <c r="S10" s="15">
        <v>1.5</v>
      </c>
      <c r="T10" s="15"/>
      <c r="U10" s="15"/>
      <c r="V10" s="15"/>
      <c r="W10" s="15"/>
      <c r="X10" s="15"/>
      <c r="Y10" s="15">
        <v>2.90515</v>
      </c>
      <c r="Z10" s="15">
        <v>1</v>
      </c>
      <c r="AA10" s="15">
        <v>0.5</v>
      </c>
      <c r="AB10" s="15">
        <v>0.5</v>
      </c>
      <c r="AC10" s="15"/>
      <c r="AD10" s="15">
        <v>0.4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3" t="s">
        <v>265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3.5" customHeight="1">
      <c r="A2" s="10" t="s">
        <v>266</v>
      </c>
      <c r="R2" s="10" t="s">
        <v>176</v>
      </c>
    </row>
    <row r="3" spans="1:18" s="1" customFormat="1" ht="27" customHeight="1">
      <c r="A3" s="11" t="s">
        <v>74</v>
      </c>
      <c r="B3" s="11" t="s">
        <v>190</v>
      </c>
      <c r="C3" s="11" t="s">
        <v>76</v>
      </c>
      <c r="D3" s="11" t="s">
        <v>77</v>
      </c>
      <c r="E3" s="11" t="s">
        <v>267</v>
      </c>
      <c r="F3" s="11" t="s">
        <v>78</v>
      </c>
      <c r="G3" s="11" t="s">
        <v>177</v>
      </c>
      <c r="H3" s="11" t="s">
        <v>178</v>
      </c>
      <c r="I3" s="11" t="s">
        <v>179</v>
      </c>
      <c r="J3" s="11" t="s">
        <v>180</v>
      </c>
      <c r="K3" s="11" t="s">
        <v>181</v>
      </c>
      <c r="L3" s="11" t="s">
        <v>182</v>
      </c>
      <c r="M3" s="11" t="s">
        <v>183</v>
      </c>
      <c r="N3" s="11" t="s">
        <v>184</v>
      </c>
      <c r="O3" s="11" t="s">
        <v>185</v>
      </c>
      <c r="P3" s="11" t="s">
        <v>186</v>
      </c>
      <c r="Q3" s="12"/>
      <c r="R3" s="12"/>
    </row>
    <row r="4" spans="1:18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9</v>
      </c>
      <c r="Q4" s="12" t="s">
        <v>10</v>
      </c>
      <c r="R4" s="12" t="s">
        <v>187</v>
      </c>
    </row>
    <row r="5" spans="1:18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s="1" customFormat="1" ht="18.75" customHeight="1">
      <c r="A6" s="7"/>
      <c r="B6" s="7"/>
      <c r="C6" s="7"/>
      <c r="D6" s="7" t="s">
        <v>8</v>
      </c>
      <c r="E6" s="7"/>
      <c r="F6" s="9">
        <v>292.767855</v>
      </c>
      <c r="G6" s="9">
        <v>212.767855</v>
      </c>
      <c r="H6" s="9"/>
      <c r="I6" s="9"/>
      <c r="J6" s="9">
        <v>80</v>
      </c>
      <c r="K6" s="9"/>
      <c r="L6" s="9"/>
      <c r="M6" s="9"/>
      <c r="N6" s="9"/>
      <c r="O6" s="9"/>
      <c r="P6" s="9"/>
      <c r="Q6" s="9"/>
      <c r="R6" s="9"/>
    </row>
    <row r="7" spans="1:18" s="1" customFormat="1" ht="18.75" customHeight="1">
      <c r="A7" s="7"/>
      <c r="B7" s="7"/>
      <c r="C7" s="7" t="s">
        <v>84</v>
      </c>
      <c r="D7" s="7" t="s">
        <v>85</v>
      </c>
      <c r="E7" s="7"/>
      <c r="F7" s="9">
        <v>292.767855</v>
      </c>
      <c r="G7" s="9">
        <v>212.767855</v>
      </c>
      <c r="H7" s="9"/>
      <c r="I7" s="9"/>
      <c r="J7" s="9">
        <v>80</v>
      </c>
      <c r="K7" s="9"/>
      <c r="L7" s="9"/>
      <c r="M7" s="9"/>
      <c r="N7" s="9"/>
      <c r="O7" s="9"/>
      <c r="P7" s="9"/>
      <c r="Q7" s="9"/>
      <c r="R7" s="9"/>
    </row>
    <row r="8" spans="1:18" s="1" customFormat="1" ht="18.75" customHeight="1">
      <c r="A8" s="7"/>
      <c r="B8" s="7"/>
      <c r="C8" s="7" t="s">
        <v>86</v>
      </c>
      <c r="D8" s="7" t="s">
        <v>87</v>
      </c>
      <c r="E8" s="7"/>
      <c r="F8" s="9">
        <v>292.767855</v>
      </c>
      <c r="G8" s="9">
        <v>212.767855</v>
      </c>
      <c r="H8" s="9"/>
      <c r="I8" s="9"/>
      <c r="J8" s="9">
        <v>80</v>
      </c>
      <c r="K8" s="9"/>
      <c r="L8" s="9"/>
      <c r="M8" s="9"/>
      <c r="N8" s="9"/>
      <c r="O8" s="9"/>
      <c r="P8" s="9"/>
      <c r="Q8" s="9"/>
      <c r="R8" s="9"/>
    </row>
    <row r="9" spans="1:18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105</v>
      </c>
      <c r="F9" s="9">
        <v>19.2648</v>
      </c>
      <c r="G9" s="9">
        <v>19.2648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268</v>
      </c>
      <c r="F10" s="9">
        <v>1.92</v>
      </c>
      <c r="G10" s="9">
        <v>1.92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8.75" customHeight="1">
      <c r="A11" s="7" t="s">
        <v>88</v>
      </c>
      <c r="B11" s="7" t="s">
        <v>89</v>
      </c>
      <c r="C11" s="7" t="s">
        <v>90</v>
      </c>
      <c r="D11" s="7" t="s">
        <v>91</v>
      </c>
      <c r="E11" s="7" t="s">
        <v>269</v>
      </c>
      <c r="F11" s="9">
        <v>20.6052</v>
      </c>
      <c r="G11" s="9">
        <v>20.6052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18.75" customHeight="1">
      <c r="A12" s="7" t="s">
        <v>88</v>
      </c>
      <c r="B12" s="7" t="s">
        <v>89</v>
      </c>
      <c r="C12" s="7" t="s">
        <v>90</v>
      </c>
      <c r="D12" s="7" t="s">
        <v>91</v>
      </c>
      <c r="E12" s="7" t="s">
        <v>270</v>
      </c>
      <c r="F12" s="9">
        <v>4.368</v>
      </c>
      <c r="G12" s="9">
        <v>4.368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18.75" customHeight="1">
      <c r="A13" s="7" t="s">
        <v>88</v>
      </c>
      <c r="B13" s="7" t="s">
        <v>89</v>
      </c>
      <c r="C13" s="7" t="s">
        <v>90</v>
      </c>
      <c r="D13" s="7" t="s">
        <v>91</v>
      </c>
      <c r="E13" s="7" t="s">
        <v>99</v>
      </c>
      <c r="F13" s="9">
        <v>75.27</v>
      </c>
      <c r="G13" s="9">
        <v>75.27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18.75" customHeight="1">
      <c r="A14" s="7" t="s">
        <v>88</v>
      </c>
      <c r="B14" s="7" t="s">
        <v>89</v>
      </c>
      <c r="C14" s="7" t="s">
        <v>90</v>
      </c>
      <c r="D14" s="7" t="s">
        <v>91</v>
      </c>
      <c r="E14" s="7" t="s">
        <v>271</v>
      </c>
      <c r="F14" s="9">
        <v>7.8</v>
      </c>
      <c r="G14" s="9">
        <v>7.8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18.75" customHeight="1">
      <c r="A15" s="7" t="s">
        <v>88</v>
      </c>
      <c r="B15" s="7" t="s">
        <v>89</v>
      </c>
      <c r="C15" s="7" t="s">
        <v>90</v>
      </c>
      <c r="D15" s="7" t="s">
        <v>91</v>
      </c>
      <c r="E15" s="7" t="s">
        <v>272</v>
      </c>
      <c r="F15" s="9">
        <v>23.241201</v>
      </c>
      <c r="G15" s="9">
        <v>23.241201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ht="18.75" customHeight="1">
      <c r="A16" s="7" t="s">
        <v>88</v>
      </c>
      <c r="B16" s="7" t="s">
        <v>89</v>
      </c>
      <c r="C16" s="7" t="s">
        <v>90</v>
      </c>
      <c r="D16" s="7" t="s">
        <v>91</v>
      </c>
      <c r="E16" s="7" t="s">
        <v>113</v>
      </c>
      <c r="F16" s="9">
        <v>15.563304</v>
      </c>
      <c r="G16" s="9">
        <v>15.563304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18.75" customHeight="1">
      <c r="A17" s="7" t="s">
        <v>88</v>
      </c>
      <c r="B17" s="7" t="s">
        <v>89</v>
      </c>
      <c r="C17" s="7" t="s">
        <v>90</v>
      </c>
      <c r="D17" s="7" t="s">
        <v>91</v>
      </c>
      <c r="E17" s="7" t="s">
        <v>273</v>
      </c>
      <c r="F17" s="9">
        <v>80</v>
      </c>
      <c r="G17" s="9"/>
      <c r="H17" s="9"/>
      <c r="I17" s="9"/>
      <c r="J17" s="9">
        <v>80</v>
      </c>
      <c r="K17" s="9"/>
      <c r="L17" s="9"/>
      <c r="M17" s="9"/>
      <c r="N17" s="9"/>
      <c r="O17" s="9"/>
      <c r="P17" s="9"/>
      <c r="Q17" s="9"/>
      <c r="R17" s="9"/>
    </row>
    <row r="18" spans="1:18" s="1" customFormat="1" ht="18.75" customHeight="1">
      <c r="A18" s="7" t="s">
        <v>88</v>
      </c>
      <c r="B18" s="7" t="s">
        <v>89</v>
      </c>
      <c r="C18" s="7" t="s">
        <v>90</v>
      </c>
      <c r="D18" s="7" t="s">
        <v>91</v>
      </c>
      <c r="E18" s="7" t="s">
        <v>274</v>
      </c>
      <c r="F18" s="9">
        <v>0.06</v>
      </c>
      <c r="G18" s="9">
        <v>0.06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" customFormat="1" ht="18.75" customHeight="1">
      <c r="A19" s="7" t="s">
        <v>88</v>
      </c>
      <c r="B19" s="7" t="s">
        <v>89</v>
      </c>
      <c r="C19" s="7" t="s">
        <v>90</v>
      </c>
      <c r="D19" s="7" t="s">
        <v>91</v>
      </c>
      <c r="E19" s="7" t="s">
        <v>275</v>
      </c>
      <c r="F19" s="9">
        <v>7.224</v>
      </c>
      <c r="G19" s="9">
        <v>7.224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18.75" customHeight="1">
      <c r="A20" s="7" t="s">
        <v>88</v>
      </c>
      <c r="B20" s="7" t="s">
        <v>89</v>
      </c>
      <c r="C20" s="7" t="s">
        <v>90</v>
      </c>
      <c r="D20" s="7" t="s">
        <v>91</v>
      </c>
      <c r="E20" s="7" t="s">
        <v>276</v>
      </c>
      <c r="F20" s="9">
        <v>3.3222</v>
      </c>
      <c r="G20" s="9">
        <v>3.3222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" customFormat="1" ht="18.75" customHeight="1">
      <c r="A21" s="7" t="s">
        <v>88</v>
      </c>
      <c r="B21" s="7" t="s">
        <v>89</v>
      </c>
      <c r="C21" s="7" t="s">
        <v>90</v>
      </c>
      <c r="D21" s="7" t="s">
        <v>91</v>
      </c>
      <c r="E21" s="7" t="s">
        <v>277</v>
      </c>
      <c r="F21" s="9">
        <v>4.944</v>
      </c>
      <c r="G21" s="9">
        <v>4.944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18.75" customHeight="1">
      <c r="A22" s="7" t="s">
        <v>88</v>
      </c>
      <c r="B22" s="7" t="s">
        <v>89</v>
      </c>
      <c r="C22" s="7" t="s">
        <v>90</v>
      </c>
      <c r="D22" s="7" t="s">
        <v>91</v>
      </c>
      <c r="E22" s="7" t="s">
        <v>278</v>
      </c>
      <c r="F22" s="9">
        <v>5.28</v>
      </c>
      <c r="G22" s="9">
        <v>5.28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" customFormat="1" ht="18.75" customHeight="1">
      <c r="A23" s="7" t="s">
        <v>88</v>
      </c>
      <c r="B23" s="7" t="s">
        <v>89</v>
      </c>
      <c r="C23" s="7" t="s">
        <v>90</v>
      </c>
      <c r="D23" s="7" t="s">
        <v>91</v>
      </c>
      <c r="E23" s="7" t="s">
        <v>279</v>
      </c>
      <c r="F23" s="9">
        <v>23.90515</v>
      </c>
      <c r="G23" s="9">
        <v>23.90515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3" t="s">
        <v>280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3.5" customHeight="1">
      <c r="A2" s="10" t="s">
        <v>281</v>
      </c>
      <c r="S2" s="10" t="s">
        <v>176</v>
      </c>
    </row>
    <row r="3" spans="1:19" s="1" customFormat="1" ht="52.5" customHeight="1">
      <c r="A3" s="11" t="s">
        <v>74</v>
      </c>
      <c r="B3" s="11" t="s">
        <v>190</v>
      </c>
      <c r="C3" s="11" t="s">
        <v>76</v>
      </c>
      <c r="D3" s="11" t="s">
        <v>77</v>
      </c>
      <c r="E3" s="11" t="s">
        <v>282</v>
      </c>
      <c r="F3" s="11" t="s">
        <v>283</v>
      </c>
      <c r="G3" s="11" t="s">
        <v>78</v>
      </c>
      <c r="H3" s="11" t="s">
        <v>177</v>
      </c>
      <c r="I3" s="11" t="s">
        <v>178</v>
      </c>
      <c r="J3" s="11" t="s">
        <v>179</v>
      </c>
      <c r="K3" s="11" t="s">
        <v>180</v>
      </c>
      <c r="L3" s="11" t="s">
        <v>181</v>
      </c>
      <c r="M3" s="11" t="s">
        <v>182</v>
      </c>
      <c r="N3" s="11" t="s">
        <v>183</v>
      </c>
      <c r="O3" s="11" t="s">
        <v>184</v>
      </c>
      <c r="P3" s="11" t="s">
        <v>185</v>
      </c>
      <c r="Q3" s="11" t="s">
        <v>186</v>
      </c>
      <c r="R3" s="12"/>
      <c r="S3" s="12"/>
    </row>
    <row r="4" spans="1:19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2"/>
      <c r="Q4" s="12" t="s">
        <v>9</v>
      </c>
      <c r="R4" s="12" t="s">
        <v>10</v>
      </c>
      <c r="S4" s="12" t="s">
        <v>187</v>
      </c>
    </row>
    <row r="5" spans="1:19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18.75" customHeight="1">
      <c r="A6" s="7"/>
      <c r="B6" s="7"/>
      <c r="C6" s="7"/>
      <c r="D6" s="7" t="s">
        <v>8</v>
      </c>
      <c r="E6" s="7"/>
      <c r="F6" s="7"/>
      <c r="G6" s="14">
        <v>59.6</v>
      </c>
      <c r="H6" s="14">
        <v>59.6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18.75" customHeight="1">
      <c r="A7" s="7"/>
      <c r="B7" s="7"/>
      <c r="C7" s="7" t="s">
        <v>84</v>
      </c>
      <c r="D7" s="7" t="s">
        <v>85</v>
      </c>
      <c r="E7" s="7"/>
      <c r="F7" s="7"/>
      <c r="G7" s="14">
        <v>59.6</v>
      </c>
      <c r="H7" s="14">
        <v>59.6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18.75" customHeight="1">
      <c r="A8" s="7"/>
      <c r="B8" s="7"/>
      <c r="C8" s="7" t="s">
        <v>86</v>
      </c>
      <c r="D8" s="7" t="s">
        <v>87</v>
      </c>
      <c r="E8" s="7"/>
      <c r="F8" s="7"/>
      <c r="G8" s="14">
        <v>59.6</v>
      </c>
      <c r="H8" s="14">
        <v>59.6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284</v>
      </c>
      <c r="F9" s="7" t="s">
        <v>285</v>
      </c>
      <c r="G9" s="14">
        <v>4.5</v>
      </c>
      <c r="H9" s="14">
        <v>4.5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284</v>
      </c>
      <c r="F10" s="7" t="s">
        <v>286</v>
      </c>
      <c r="G10" s="14">
        <v>31.5</v>
      </c>
      <c r="H10" s="14">
        <v>31.5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18.75" customHeight="1">
      <c r="A11" s="7" t="s">
        <v>88</v>
      </c>
      <c r="B11" s="7" t="s">
        <v>89</v>
      </c>
      <c r="C11" s="7" t="s">
        <v>90</v>
      </c>
      <c r="D11" s="7" t="s">
        <v>91</v>
      </c>
      <c r="E11" s="7" t="s">
        <v>284</v>
      </c>
      <c r="F11" s="7" t="s">
        <v>287</v>
      </c>
      <c r="G11" s="14">
        <v>20</v>
      </c>
      <c r="H11" s="14">
        <v>20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18.75" customHeight="1">
      <c r="A12" s="7" t="s">
        <v>88</v>
      </c>
      <c r="B12" s="7" t="s">
        <v>89</v>
      </c>
      <c r="C12" s="7" t="s">
        <v>90</v>
      </c>
      <c r="D12" s="7" t="s">
        <v>91</v>
      </c>
      <c r="E12" s="7" t="s">
        <v>284</v>
      </c>
      <c r="F12" s="7" t="s">
        <v>288</v>
      </c>
      <c r="G12" s="14">
        <v>3.6</v>
      </c>
      <c r="H12" s="14">
        <v>3.6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289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1" t="s">
        <v>290</v>
      </c>
      <c r="N2" s="1" t="s">
        <v>291</v>
      </c>
    </row>
    <row r="3" spans="1:14" s="1" customFormat="1" ht="30" customHeight="1">
      <c r="A3" s="5" t="s">
        <v>292</v>
      </c>
      <c r="B3" s="5" t="s">
        <v>77</v>
      </c>
      <c r="C3" s="5" t="s">
        <v>5</v>
      </c>
      <c r="D3" s="5" t="s">
        <v>293</v>
      </c>
      <c r="E3" s="5" t="s">
        <v>294</v>
      </c>
      <c r="F3" s="5" t="s">
        <v>295</v>
      </c>
      <c r="G3" s="5" t="s">
        <v>296</v>
      </c>
      <c r="H3" s="5" t="s">
        <v>297</v>
      </c>
      <c r="I3" s="5" t="s">
        <v>298</v>
      </c>
      <c r="J3" s="5" t="s">
        <v>299</v>
      </c>
      <c r="K3" s="5" t="s">
        <v>300</v>
      </c>
      <c r="L3" s="5" t="s">
        <v>301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302</v>
      </c>
      <c r="M4" s="5" t="s">
        <v>303</v>
      </c>
      <c r="N4" s="5" t="s">
        <v>304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7"/>
      <c r="B6" s="7" t="s">
        <v>8</v>
      </c>
      <c r="C6" s="7"/>
      <c r="D6" s="7"/>
      <c r="E6" s="7"/>
      <c r="F6" s="7"/>
      <c r="G6" s="7"/>
      <c r="H6" s="7"/>
      <c r="I6" s="6"/>
      <c r="J6" s="6"/>
      <c r="K6" s="7"/>
      <c r="L6" s="9">
        <v>194000</v>
      </c>
      <c r="M6" s="9"/>
      <c r="N6" s="9">
        <v>234000</v>
      </c>
    </row>
    <row r="7" spans="1:14" s="1" customFormat="1" ht="18.75" customHeight="1">
      <c r="A7" s="7" t="s">
        <v>84</v>
      </c>
      <c r="B7" s="7" t="s">
        <v>85</v>
      </c>
      <c r="C7" s="7"/>
      <c r="D7" s="7"/>
      <c r="E7" s="7"/>
      <c r="F7" s="7"/>
      <c r="G7" s="7"/>
      <c r="H7" s="7"/>
      <c r="I7" s="6"/>
      <c r="J7" s="6"/>
      <c r="K7" s="7"/>
      <c r="L7" s="9">
        <v>194000</v>
      </c>
      <c r="M7" s="9"/>
      <c r="N7" s="9">
        <v>234000</v>
      </c>
    </row>
    <row r="8" spans="1:14" s="1" customFormat="1" ht="18.75" customHeight="1">
      <c r="A8" s="7" t="s">
        <v>86</v>
      </c>
      <c r="B8" s="7" t="s">
        <v>87</v>
      </c>
      <c r="C8" s="7"/>
      <c r="D8" s="7"/>
      <c r="E8" s="7"/>
      <c r="F8" s="7"/>
      <c r="G8" s="7"/>
      <c r="H8" s="7"/>
      <c r="I8" s="6"/>
      <c r="J8" s="6"/>
      <c r="K8" s="7"/>
      <c r="L8" s="9">
        <v>194000</v>
      </c>
      <c r="M8" s="9"/>
      <c r="N8" s="9">
        <v>234000</v>
      </c>
    </row>
    <row r="9" spans="1:14" s="1" customFormat="1" ht="18.75" customHeight="1">
      <c r="A9" s="7" t="s">
        <v>90</v>
      </c>
      <c r="B9" s="7" t="s">
        <v>91</v>
      </c>
      <c r="C9" s="7" t="s">
        <v>287</v>
      </c>
      <c r="D9" s="7" t="s">
        <v>305</v>
      </c>
      <c r="E9" s="7" t="s">
        <v>306</v>
      </c>
      <c r="F9" s="7" t="s">
        <v>307</v>
      </c>
      <c r="G9" s="7" t="s">
        <v>308</v>
      </c>
      <c r="H9" s="7" t="s">
        <v>309</v>
      </c>
      <c r="I9" s="6">
        <v>1</v>
      </c>
      <c r="J9" s="6">
        <v>20000</v>
      </c>
      <c r="K9" s="7"/>
      <c r="L9" s="9">
        <v>20000</v>
      </c>
      <c r="M9" s="9"/>
      <c r="N9" s="9">
        <v>20000</v>
      </c>
    </row>
    <row r="10" spans="1:14" s="1" customFormat="1" ht="18.75" customHeight="1">
      <c r="A10" s="7" t="s">
        <v>90</v>
      </c>
      <c r="B10" s="7" t="s">
        <v>91</v>
      </c>
      <c r="C10" s="7" t="s">
        <v>279</v>
      </c>
      <c r="D10" s="7" t="s">
        <v>310</v>
      </c>
      <c r="E10" s="7" t="s">
        <v>306</v>
      </c>
      <c r="F10" s="7" t="s">
        <v>307</v>
      </c>
      <c r="G10" s="7" t="s">
        <v>308</v>
      </c>
      <c r="H10" s="7" t="s">
        <v>309</v>
      </c>
      <c r="I10" s="6">
        <v>25</v>
      </c>
      <c r="J10" s="6">
        <v>200</v>
      </c>
      <c r="K10" s="7"/>
      <c r="L10" s="9">
        <v>5000</v>
      </c>
      <c r="M10" s="9"/>
      <c r="N10" s="9">
        <v>5000</v>
      </c>
    </row>
    <row r="11" spans="1:14" s="1" customFormat="1" ht="18.75" customHeight="1">
      <c r="A11" s="7" t="s">
        <v>90</v>
      </c>
      <c r="B11" s="7" t="s">
        <v>91</v>
      </c>
      <c r="C11" s="7" t="s">
        <v>285</v>
      </c>
      <c r="D11" s="7" t="s">
        <v>311</v>
      </c>
      <c r="E11" s="7" t="s">
        <v>306</v>
      </c>
      <c r="F11" s="7" t="s">
        <v>312</v>
      </c>
      <c r="G11" s="7" t="s">
        <v>308</v>
      </c>
      <c r="H11" s="7" t="s">
        <v>309</v>
      </c>
      <c r="I11" s="6">
        <v>100</v>
      </c>
      <c r="J11" s="6">
        <v>50</v>
      </c>
      <c r="K11" s="7"/>
      <c r="L11" s="9">
        <v>5000</v>
      </c>
      <c r="M11" s="9"/>
      <c r="N11" s="9">
        <v>5000</v>
      </c>
    </row>
    <row r="12" spans="1:14" s="1" customFormat="1" ht="18.75" customHeight="1">
      <c r="A12" s="7" t="s">
        <v>90</v>
      </c>
      <c r="B12" s="7" t="s">
        <v>91</v>
      </c>
      <c r="C12" s="7" t="s">
        <v>285</v>
      </c>
      <c r="D12" s="7" t="s">
        <v>313</v>
      </c>
      <c r="E12" s="7" t="s">
        <v>306</v>
      </c>
      <c r="F12" s="7" t="s">
        <v>312</v>
      </c>
      <c r="G12" s="7" t="s">
        <v>308</v>
      </c>
      <c r="H12" s="7" t="s">
        <v>309</v>
      </c>
      <c r="I12" s="6">
        <v>20</v>
      </c>
      <c r="J12" s="6">
        <v>250</v>
      </c>
      <c r="K12" s="7"/>
      <c r="L12" s="9">
        <v>5000</v>
      </c>
      <c r="M12" s="9"/>
      <c r="N12" s="9">
        <v>5000</v>
      </c>
    </row>
    <row r="13" spans="1:14" s="1" customFormat="1" ht="18.75" customHeight="1">
      <c r="A13" s="7" t="s">
        <v>90</v>
      </c>
      <c r="B13" s="7" t="s">
        <v>91</v>
      </c>
      <c r="C13" s="7" t="s">
        <v>286</v>
      </c>
      <c r="D13" s="7" t="s">
        <v>305</v>
      </c>
      <c r="E13" s="7" t="s">
        <v>306</v>
      </c>
      <c r="F13" s="7" t="s">
        <v>307</v>
      </c>
      <c r="G13" s="7" t="s">
        <v>308</v>
      </c>
      <c r="H13" s="7" t="s">
        <v>309</v>
      </c>
      <c r="I13" s="6">
        <v>2500</v>
      </c>
      <c r="J13" s="6">
        <v>8</v>
      </c>
      <c r="K13" s="7"/>
      <c r="L13" s="9">
        <v>20000</v>
      </c>
      <c r="M13" s="9"/>
      <c r="N13" s="9">
        <v>40000</v>
      </c>
    </row>
    <row r="14" spans="1:14" s="1" customFormat="1" ht="18.75" customHeight="1">
      <c r="A14" s="7" t="s">
        <v>90</v>
      </c>
      <c r="B14" s="7" t="s">
        <v>91</v>
      </c>
      <c r="C14" s="7" t="s">
        <v>286</v>
      </c>
      <c r="D14" s="7" t="s">
        <v>314</v>
      </c>
      <c r="E14" s="7" t="s">
        <v>306</v>
      </c>
      <c r="F14" s="7" t="s">
        <v>315</v>
      </c>
      <c r="G14" s="7" t="s">
        <v>308</v>
      </c>
      <c r="H14" s="7" t="s">
        <v>309</v>
      </c>
      <c r="I14" s="6">
        <v>2</v>
      </c>
      <c r="J14" s="6">
        <v>4000</v>
      </c>
      <c r="K14" s="7"/>
      <c r="L14" s="9">
        <v>8000</v>
      </c>
      <c r="M14" s="9"/>
      <c r="N14" s="9">
        <v>8000</v>
      </c>
    </row>
    <row r="15" spans="1:14" s="1" customFormat="1" ht="18.75" customHeight="1">
      <c r="A15" s="7" t="s">
        <v>90</v>
      </c>
      <c r="B15" s="7" t="s">
        <v>91</v>
      </c>
      <c r="C15" s="7" t="s">
        <v>286</v>
      </c>
      <c r="D15" s="7" t="s">
        <v>316</v>
      </c>
      <c r="E15" s="7" t="s">
        <v>306</v>
      </c>
      <c r="F15" s="7" t="s">
        <v>317</v>
      </c>
      <c r="G15" s="7" t="s">
        <v>308</v>
      </c>
      <c r="H15" s="7" t="s">
        <v>309</v>
      </c>
      <c r="I15" s="6">
        <v>1</v>
      </c>
      <c r="J15" s="6">
        <v>10000</v>
      </c>
      <c r="K15" s="7"/>
      <c r="L15" s="9">
        <v>10000</v>
      </c>
      <c r="M15" s="9"/>
      <c r="N15" s="9">
        <v>10000</v>
      </c>
    </row>
    <row r="16" spans="1:14" s="1" customFormat="1" ht="18.75" customHeight="1">
      <c r="A16" s="7" t="s">
        <v>90</v>
      </c>
      <c r="B16" s="7" t="s">
        <v>91</v>
      </c>
      <c r="C16" s="7" t="s">
        <v>286</v>
      </c>
      <c r="D16" s="7" t="s">
        <v>313</v>
      </c>
      <c r="E16" s="7" t="s">
        <v>306</v>
      </c>
      <c r="F16" s="7" t="s">
        <v>312</v>
      </c>
      <c r="G16" s="7" t="s">
        <v>308</v>
      </c>
      <c r="H16" s="7" t="s">
        <v>309</v>
      </c>
      <c r="I16" s="6">
        <v>20</v>
      </c>
      <c r="J16" s="6">
        <v>290</v>
      </c>
      <c r="K16" s="7"/>
      <c r="L16" s="9">
        <v>5800</v>
      </c>
      <c r="M16" s="9"/>
      <c r="N16" s="9">
        <v>5800</v>
      </c>
    </row>
    <row r="17" spans="1:14" s="1" customFormat="1" ht="18.75" customHeight="1">
      <c r="A17" s="7" t="s">
        <v>90</v>
      </c>
      <c r="B17" s="7" t="s">
        <v>91</v>
      </c>
      <c r="C17" s="7" t="s">
        <v>286</v>
      </c>
      <c r="D17" s="7" t="s">
        <v>310</v>
      </c>
      <c r="E17" s="7" t="s">
        <v>306</v>
      </c>
      <c r="F17" s="7" t="s">
        <v>307</v>
      </c>
      <c r="G17" s="7" t="s">
        <v>308</v>
      </c>
      <c r="H17" s="7" t="s">
        <v>309</v>
      </c>
      <c r="I17" s="6">
        <v>10</v>
      </c>
      <c r="J17" s="6">
        <v>2000</v>
      </c>
      <c r="K17" s="7"/>
      <c r="L17" s="9">
        <v>20000</v>
      </c>
      <c r="M17" s="9"/>
      <c r="N17" s="9">
        <v>40000</v>
      </c>
    </row>
    <row r="18" spans="1:14" s="1" customFormat="1" ht="18.75" customHeight="1">
      <c r="A18" s="7" t="s">
        <v>90</v>
      </c>
      <c r="B18" s="7" t="s">
        <v>91</v>
      </c>
      <c r="C18" s="7" t="s">
        <v>286</v>
      </c>
      <c r="D18" s="7" t="s">
        <v>318</v>
      </c>
      <c r="E18" s="7" t="s">
        <v>306</v>
      </c>
      <c r="F18" s="7" t="s">
        <v>319</v>
      </c>
      <c r="G18" s="7" t="s">
        <v>308</v>
      </c>
      <c r="H18" s="7" t="s">
        <v>309</v>
      </c>
      <c r="I18" s="6">
        <v>40000</v>
      </c>
      <c r="J18" s="6">
        <v>1</v>
      </c>
      <c r="K18" s="7"/>
      <c r="L18" s="9">
        <v>40000</v>
      </c>
      <c r="M18" s="9"/>
      <c r="N18" s="9">
        <v>40000</v>
      </c>
    </row>
    <row r="19" spans="1:14" s="1" customFormat="1" ht="18.75" customHeight="1">
      <c r="A19" s="7" t="s">
        <v>90</v>
      </c>
      <c r="B19" s="7" t="s">
        <v>91</v>
      </c>
      <c r="C19" s="7" t="s">
        <v>286</v>
      </c>
      <c r="D19" s="7" t="s">
        <v>320</v>
      </c>
      <c r="E19" s="7" t="s">
        <v>306</v>
      </c>
      <c r="F19" s="7" t="s">
        <v>315</v>
      </c>
      <c r="G19" s="7" t="s">
        <v>308</v>
      </c>
      <c r="H19" s="7" t="s">
        <v>309</v>
      </c>
      <c r="I19" s="6">
        <v>4</v>
      </c>
      <c r="J19" s="6">
        <v>500</v>
      </c>
      <c r="K19" s="7"/>
      <c r="L19" s="9">
        <v>2000</v>
      </c>
      <c r="M19" s="9"/>
      <c r="N19" s="9">
        <v>2000</v>
      </c>
    </row>
    <row r="20" spans="1:14" s="1" customFormat="1" ht="18.75" customHeight="1">
      <c r="A20" s="7" t="s">
        <v>90</v>
      </c>
      <c r="B20" s="7" t="s">
        <v>91</v>
      </c>
      <c r="C20" s="7" t="s">
        <v>287</v>
      </c>
      <c r="D20" s="7" t="s">
        <v>310</v>
      </c>
      <c r="E20" s="7" t="s">
        <v>306</v>
      </c>
      <c r="F20" s="7" t="s">
        <v>307</v>
      </c>
      <c r="G20" s="7" t="s">
        <v>308</v>
      </c>
      <c r="H20" s="7" t="s">
        <v>309</v>
      </c>
      <c r="I20" s="6">
        <v>1</v>
      </c>
      <c r="J20" s="6">
        <v>14000</v>
      </c>
      <c r="K20" s="7"/>
      <c r="L20" s="9">
        <v>14000</v>
      </c>
      <c r="M20" s="9"/>
      <c r="N20" s="9">
        <v>14000</v>
      </c>
    </row>
    <row r="21" spans="1:14" s="1" customFormat="1" ht="18.75" customHeight="1">
      <c r="A21" s="7" t="s">
        <v>90</v>
      </c>
      <c r="B21" s="7" t="s">
        <v>91</v>
      </c>
      <c r="C21" s="7" t="s">
        <v>286</v>
      </c>
      <c r="D21" s="7" t="s">
        <v>321</v>
      </c>
      <c r="E21" s="7" t="s">
        <v>306</v>
      </c>
      <c r="F21" s="7" t="s">
        <v>312</v>
      </c>
      <c r="G21" s="7" t="s">
        <v>308</v>
      </c>
      <c r="H21" s="7" t="s">
        <v>309</v>
      </c>
      <c r="I21" s="6">
        <v>6</v>
      </c>
      <c r="J21" s="6">
        <v>700</v>
      </c>
      <c r="K21" s="7"/>
      <c r="L21" s="9">
        <v>4200</v>
      </c>
      <c r="M21" s="9"/>
      <c r="N21" s="9">
        <v>4200</v>
      </c>
    </row>
    <row r="22" spans="1:14" s="1" customFormat="1" ht="18.75" customHeight="1">
      <c r="A22" s="7" t="s">
        <v>90</v>
      </c>
      <c r="B22" s="7" t="s">
        <v>91</v>
      </c>
      <c r="C22" s="7" t="s">
        <v>279</v>
      </c>
      <c r="D22" s="7" t="s">
        <v>318</v>
      </c>
      <c r="E22" s="7" t="s">
        <v>306</v>
      </c>
      <c r="F22" s="7" t="s">
        <v>319</v>
      </c>
      <c r="G22" s="7" t="s">
        <v>308</v>
      </c>
      <c r="H22" s="7" t="s">
        <v>309</v>
      </c>
      <c r="I22" s="6">
        <v>5000</v>
      </c>
      <c r="J22" s="6">
        <v>5</v>
      </c>
      <c r="K22" s="7"/>
      <c r="L22" s="9">
        <v>25000</v>
      </c>
      <c r="M22" s="9"/>
      <c r="N22" s="9">
        <v>25000</v>
      </c>
    </row>
    <row r="23" spans="1:14" s="1" customFormat="1" ht="18.75" customHeight="1">
      <c r="A23" s="7" t="s">
        <v>90</v>
      </c>
      <c r="B23" s="7" t="s">
        <v>91</v>
      </c>
      <c r="C23" s="7" t="s">
        <v>286</v>
      </c>
      <c r="D23" s="7" t="s">
        <v>322</v>
      </c>
      <c r="E23" s="7" t="s">
        <v>306</v>
      </c>
      <c r="F23" s="7" t="s">
        <v>315</v>
      </c>
      <c r="G23" s="7" t="s">
        <v>308</v>
      </c>
      <c r="H23" s="7" t="s">
        <v>309</v>
      </c>
      <c r="I23" s="6">
        <v>5</v>
      </c>
      <c r="J23" s="6">
        <v>2000</v>
      </c>
      <c r="K23" s="7"/>
      <c r="L23" s="9">
        <v>10000</v>
      </c>
      <c r="M23" s="9"/>
      <c r="N23" s="9">
        <v>10000</v>
      </c>
    </row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3" t="s">
        <v>323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7.25" customHeight="1">
      <c r="A2" s="1" t="s">
        <v>324</v>
      </c>
      <c r="N2" s="1" t="s">
        <v>291</v>
      </c>
    </row>
    <row r="3" spans="1:14" s="1" customFormat="1" ht="27" customHeight="1">
      <c r="A3" s="5" t="s">
        <v>292</v>
      </c>
      <c r="B3" s="5" t="s">
        <v>77</v>
      </c>
      <c r="C3" s="5" t="s">
        <v>325</v>
      </c>
      <c r="D3" s="5" t="s">
        <v>5</v>
      </c>
      <c r="E3" s="5" t="s">
        <v>326</v>
      </c>
      <c r="F3" s="5" t="s">
        <v>327</v>
      </c>
      <c r="G3" s="5" t="s">
        <v>328</v>
      </c>
      <c r="H3" s="5" t="s">
        <v>296</v>
      </c>
      <c r="I3" s="5" t="s">
        <v>297</v>
      </c>
      <c r="J3" s="5" t="s">
        <v>329</v>
      </c>
      <c r="K3" s="5" t="s">
        <v>295</v>
      </c>
      <c r="L3" s="5" t="s">
        <v>330</v>
      </c>
      <c r="M3" s="8"/>
      <c r="N3" s="8"/>
    </row>
    <row r="4" spans="1:14" s="1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331</v>
      </c>
      <c r="M4" s="8" t="s">
        <v>332</v>
      </c>
      <c r="N4" s="8" t="s">
        <v>333</v>
      </c>
    </row>
    <row r="5" spans="1:14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6.5" customHeight="1">
      <c r="A6" s="7"/>
      <c r="B6" s="7"/>
      <c r="C6" s="7"/>
      <c r="D6" s="7"/>
      <c r="E6" s="7"/>
      <c r="F6" s="6"/>
      <c r="G6" s="6"/>
      <c r="H6" s="7"/>
      <c r="I6" s="7"/>
      <c r="J6" s="7"/>
      <c r="K6" s="7"/>
      <c r="L6" s="7"/>
      <c r="M6" s="7"/>
      <c r="N6" s="7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3" t="s">
        <v>334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5.75" customHeight="1">
      <c r="A2" s="1" t="s">
        <v>335</v>
      </c>
      <c r="S2" s="1" t="s">
        <v>336</v>
      </c>
    </row>
    <row r="3" spans="1:19" s="1" customFormat="1" ht="30" customHeight="1">
      <c r="A3" s="5" t="s">
        <v>292</v>
      </c>
      <c r="B3" s="5" t="s">
        <v>77</v>
      </c>
      <c r="C3" s="5" t="s">
        <v>5</v>
      </c>
      <c r="D3" s="5" t="s">
        <v>329</v>
      </c>
      <c r="E3" s="5" t="s">
        <v>337</v>
      </c>
      <c r="F3" s="5" t="s">
        <v>338</v>
      </c>
      <c r="G3" s="5" t="s">
        <v>339</v>
      </c>
      <c r="H3" s="5" t="s">
        <v>340</v>
      </c>
      <c r="I3" s="5" t="s">
        <v>341</v>
      </c>
      <c r="J3" s="5" t="s">
        <v>299</v>
      </c>
      <c r="K3" s="5" t="s">
        <v>342</v>
      </c>
      <c r="L3" s="5" t="s">
        <v>343</v>
      </c>
      <c r="M3" s="5" t="s">
        <v>344</v>
      </c>
      <c r="N3" s="5" t="s">
        <v>345</v>
      </c>
      <c r="O3" s="5"/>
      <c r="P3" s="5"/>
      <c r="Q3" s="5"/>
      <c r="R3" s="5"/>
      <c r="S3" s="5"/>
    </row>
    <row r="4" spans="1:19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299</v>
      </c>
      <c r="O4" s="5" t="s">
        <v>346</v>
      </c>
      <c r="P4" s="5" t="s">
        <v>295</v>
      </c>
      <c r="Q4" s="5" t="s">
        <v>296</v>
      </c>
      <c r="R4" s="5" t="s">
        <v>297</v>
      </c>
      <c r="S4" s="5" t="s">
        <v>347</v>
      </c>
    </row>
    <row r="5" spans="1:1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s="1" customFormat="1" ht="21.75" customHeight="1">
      <c r="A6" s="7"/>
      <c r="B6" s="7" t="s">
        <v>8</v>
      </c>
      <c r="C6" s="7"/>
      <c r="D6" s="7"/>
      <c r="E6" s="7"/>
      <c r="F6" s="7"/>
      <c r="G6" s="6"/>
      <c r="H6" s="6"/>
      <c r="I6" s="6"/>
      <c r="J6" s="6"/>
      <c r="K6" s="6">
        <v>4000</v>
      </c>
      <c r="L6" s="7"/>
      <c r="M6" s="7"/>
      <c r="N6" s="6"/>
      <c r="O6" s="6"/>
      <c r="P6" s="7"/>
      <c r="Q6" s="7"/>
      <c r="R6" s="7"/>
      <c r="S6" s="6"/>
    </row>
    <row r="7" spans="1:19" s="1" customFormat="1" ht="21.75" customHeight="1">
      <c r="A7" s="7" t="s">
        <v>84</v>
      </c>
      <c r="B7" s="7" t="s">
        <v>85</v>
      </c>
      <c r="C7" s="7"/>
      <c r="D7" s="7"/>
      <c r="E7" s="7"/>
      <c r="F7" s="7"/>
      <c r="G7" s="6"/>
      <c r="H7" s="6"/>
      <c r="I7" s="6"/>
      <c r="J7" s="6"/>
      <c r="K7" s="6">
        <v>4000</v>
      </c>
      <c r="L7" s="7"/>
      <c r="M7" s="7"/>
      <c r="N7" s="6"/>
      <c r="O7" s="6"/>
      <c r="P7" s="7"/>
      <c r="Q7" s="7"/>
      <c r="R7" s="7"/>
      <c r="S7" s="6"/>
    </row>
    <row r="8" spans="1:19" s="1" customFormat="1" ht="21.75" customHeight="1">
      <c r="A8" s="7" t="s">
        <v>86</v>
      </c>
      <c r="B8" s="7" t="s">
        <v>87</v>
      </c>
      <c r="C8" s="7"/>
      <c r="D8" s="7"/>
      <c r="E8" s="7"/>
      <c r="F8" s="7"/>
      <c r="G8" s="6"/>
      <c r="H8" s="6"/>
      <c r="I8" s="6"/>
      <c r="J8" s="6"/>
      <c r="K8" s="6">
        <v>4000</v>
      </c>
      <c r="L8" s="7"/>
      <c r="M8" s="7"/>
      <c r="N8" s="6"/>
      <c r="O8" s="6"/>
      <c r="P8" s="7"/>
      <c r="Q8" s="7"/>
      <c r="R8" s="7"/>
      <c r="S8" s="6"/>
    </row>
    <row r="9" spans="1:19" s="1" customFormat="1" ht="21.75" customHeight="1">
      <c r="A9" s="7" t="s">
        <v>90</v>
      </c>
      <c r="B9" s="7" t="s">
        <v>91</v>
      </c>
      <c r="C9" s="7" t="s">
        <v>285</v>
      </c>
      <c r="D9" s="7" t="s">
        <v>306</v>
      </c>
      <c r="E9" s="7" t="s">
        <v>348</v>
      </c>
      <c r="F9" s="7" t="s">
        <v>349</v>
      </c>
      <c r="G9" s="6">
        <v>1</v>
      </c>
      <c r="H9" s="6"/>
      <c r="I9" s="6"/>
      <c r="J9" s="6">
        <v>3000</v>
      </c>
      <c r="K9" s="6"/>
      <c r="L9" s="7" t="s">
        <v>350</v>
      </c>
      <c r="M9" s="7" t="s">
        <v>351</v>
      </c>
      <c r="N9" s="6"/>
      <c r="O9" s="6"/>
      <c r="P9" s="7" t="s">
        <v>352</v>
      </c>
      <c r="Q9" s="7" t="s">
        <v>308</v>
      </c>
      <c r="R9" s="7" t="s">
        <v>309</v>
      </c>
      <c r="S9" s="6"/>
    </row>
    <row r="10" spans="1:19" s="1" customFormat="1" ht="21.75" customHeight="1">
      <c r="A10" s="7" t="s">
        <v>90</v>
      </c>
      <c r="B10" s="7" t="s">
        <v>91</v>
      </c>
      <c r="C10" s="7" t="s">
        <v>286</v>
      </c>
      <c r="D10" s="7" t="s">
        <v>306</v>
      </c>
      <c r="E10" s="7" t="s">
        <v>353</v>
      </c>
      <c r="F10" s="7" t="s">
        <v>354</v>
      </c>
      <c r="G10" s="6">
        <v>2</v>
      </c>
      <c r="H10" s="6">
        <v>2</v>
      </c>
      <c r="I10" s="6">
        <v>2</v>
      </c>
      <c r="J10" s="6">
        <v>500</v>
      </c>
      <c r="K10" s="6">
        <v>1000</v>
      </c>
      <c r="L10" s="7" t="s">
        <v>355</v>
      </c>
      <c r="M10" s="7" t="s">
        <v>356</v>
      </c>
      <c r="N10" s="6"/>
      <c r="O10" s="6"/>
      <c r="P10" s="7" t="s">
        <v>315</v>
      </c>
      <c r="Q10" s="7" t="s">
        <v>308</v>
      </c>
      <c r="R10" s="7" t="s">
        <v>309</v>
      </c>
      <c r="S10" s="6"/>
    </row>
    <row r="11" spans="1:19" s="1" customFormat="1" ht="21.75" customHeight="1">
      <c r="A11" s="7" t="s">
        <v>90</v>
      </c>
      <c r="B11" s="7" t="s">
        <v>91</v>
      </c>
      <c r="C11" s="7" t="s">
        <v>286</v>
      </c>
      <c r="D11" s="7" t="s">
        <v>306</v>
      </c>
      <c r="E11" s="7" t="s">
        <v>353</v>
      </c>
      <c r="F11" s="7" t="s">
        <v>357</v>
      </c>
      <c r="G11" s="6">
        <v>2</v>
      </c>
      <c r="H11" s="6">
        <v>2</v>
      </c>
      <c r="I11" s="6">
        <v>2</v>
      </c>
      <c r="J11" s="6">
        <v>1500</v>
      </c>
      <c r="K11" s="6">
        <v>3000</v>
      </c>
      <c r="L11" s="7" t="s">
        <v>355</v>
      </c>
      <c r="M11" s="7" t="s">
        <v>358</v>
      </c>
      <c r="N11" s="6"/>
      <c r="O11" s="6"/>
      <c r="P11" s="7" t="s">
        <v>315</v>
      </c>
      <c r="Q11" s="7" t="s">
        <v>308</v>
      </c>
      <c r="R11" s="7" t="s">
        <v>309</v>
      </c>
      <c r="S11" s="6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0" customHeight="1">
      <c r="A4" s="5"/>
      <c r="B4" s="5"/>
      <c r="C4" s="5"/>
      <c r="D4" s="5"/>
      <c r="E4" s="5"/>
      <c r="F4" s="5"/>
      <c r="G4" s="8" t="s">
        <v>82</v>
      </c>
      <c r="H4" s="8" t="s">
        <v>83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8</v>
      </c>
      <c r="E6" s="9">
        <v>272.367855</v>
      </c>
      <c r="F6" s="9">
        <v>188.862705</v>
      </c>
      <c r="G6" s="9">
        <v>23.90515</v>
      </c>
      <c r="H6" s="9">
        <v>59.6</v>
      </c>
      <c r="I6" s="9"/>
    </row>
    <row r="7" spans="1:9" s="1" customFormat="1" ht="19.5" customHeight="1">
      <c r="A7" s="7"/>
      <c r="B7" s="7"/>
      <c r="C7" s="7" t="s">
        <v>84</v>
      </c>
      <c r="D7" s="7" t="s">
        <v>85</v>
      </c>
      <c r="E7" s="9">
        <v>272.367855</v>
      </c>
      <c r="F7" s="9">
        <v>188.862705</v>
      </c>
      <c r="G7" s="9">
        <v>23.90515</v>
      </c>
      <c r="H7" s="9">
        <v>59.6</v>
      </c>
      <c r="I7" s="9"/>
    </row>
    <row r="8" spans="1:9" s="1" customFormat="1" ht="19.5" customHeight="1">
      <c r="A8" s="7"/>
      <c r="B8" s="7"/>
      <c r="C8" s="7" t="s">
        <v>86</v>
      </c>
      <c r="D8" s="7" t="s">
        <v>87</v>
      </c>
      <c r="E8" s="9">
        <v>272.367855</v>
      </c>
      <c r="F8" s="9">
        <v>188.862705</v>
      </c>
      <c r="G8" s="9">
        <v>23.90515</v>
      </c>
      <c r="H8" s="9">
        <v>59.6</v>
      </c>
      <c r="I8" s="9"/>
    </row>
    <row r="9" spans="1:9" s="1" customFormat="1" ht="19.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272.367855</v>
      </c>
      <c r="F9" s="9">
        <v>188.862705</v>
      </c>
      <c r="G9" s="9">
        <v>23.90515</v>
      </c>
      <c r="H9" s="9">
        <v>59.6</v>
      </c>
      <c r="I9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5">
      <c r="A1" s="1" t="s">
        <v>359</v>
      </c>
      <c r="B1" s="1" t="s">
        <v>359</v>
      </c>
    </row>
    <row r="2" spans="1:7" s="1" customFormat="1" ht="15">
      <c r="A2" s="2"/>
      <c r="B2" s="2"/>
      <c r="C2" s="2" t="s">
        <v>84</v>
      </c>
      <c r="D2" s="2"/>
      <c r="E2" s="2"/>
      <c r="F2" s="2"/>
      <c r="G2" s="2">
        <v>272.367855</v>
      </c>
    </row>
    <row r="3" spans="1:7" s="1" customFormat="1" ht="15">
      <c r="A3" s="2" t="s">
        <v>360</v>
      </c>
      <c r="B3" s="2" t="s">
        <v>361</v>
      </c>
      <c r="C3" s="2" t="s">
        <v>84</v>
      </c>
      <c r="D3" s="2" t="s">
        <v>306</v>
      </c>
      <c r="E3" s="2" t="s">
        <v>362</v>
      </c>
      <c r="F3" s="2" t="s">
        <v>363</v>
      </c>
      <c r="G3" s="2">
        <v>20.6052</v>
      </c>
    </row>
    <row r="4" spans="1:7" s="1" customFormat="1" ht="15">
      <c r="A4" s="2" t="s">
        <v>360</v>
      </c>
      <c r="B4" s="2" t="s">
        <v>361</v>
      </c>
      <c r="C4" s="2" t="s">
        <v>84</v>
      </c>
      <c r="D4" s="2" t="s">
        <v>306</v>
      </c>
      <c r="E4" s="2" t="s">
        <v>364</v>
      </c>
      <c r="F4" s="2" t="s">
        <v>365</v>
      </c>
      <c r="G4" s="2">
        <v>75.27</v>
      </c>
    </row>
    <row r="5" spans="1:7" s="1" customFormat="1" ht="15">
      <c r="A5" s="2" t="s">
        <v>360</v>
      </c>
      <c r="B5" s="2" t="s">
        <v>361</v>
      </c>
      <c r="C5" s="2" t="s">
        <v>84</v>
      </c>
      <c r="D5" s="2" t="s">
        <v>306</v>
      </c>
      <c r="E5" s="2" t="s">
        <v>366</v>
      </c>
      <c r="F5" s="2" t="s">
        <v>367</v>
      </c>
      <c r="G5" s="2">
        <v>2.6</v>
      </c>
    </row>
    <row r="6" spans="1:7" s="1" customFormat="1" ht="15">
      <c r="A6" s="2" t="s">
        <v>360</v>
      </c>
      <c r="B6" s="2" t="s">
        <v>361</v>
      </c>
      <c r="C6" s="2" t="s">
        <v>84</v>
      </c>
      <c r="D6" s="2" t="s">
        <v>306</v>
      </c>
      <c r="E6" s="2" t="s">
        <v>366</v>
      </c>
      <c r="F6" s="2" t="s">
        <v>368</v>
      </c>
      <c r="G6" s="2">
        <v>1.5</v>
      </c>
    </row>
    <row r="7" spans="1:7" s="1" customFormat="1" ht="15">
      <c r="A7" s="2" t="s">
        <v>360</v>
      </c>
      <c r="B7" s="2" t="s">
        <v>361</v>
      </c>
      <c r="C7" s="2" t="s">
        <v>84</v>
      </c>
      <c r="D7" s="2" t="s">
        <v>306</v>
      </c>
      <c r="E7" s="2" t="s">
        <v>369</v>
      </c>
      <c r="F7" s="2" t="s">
        <v>370</v>
      </c>
      <c r="G7" s="2">
        <v>1.9</v>
      </c>
    </row>
    <row r="8" spans="1:7" s="1" customFormat="1" ht="15">
      <c r="A8" s="2" t="s">
        <v>360</v>
      </c>
      <c r="B8" s="2" t="s">
        <v>361</v>
      </c>
      <c r="C8" s="2" t="s">
        <v>84</v>
      </c>
      <c r="D8" s="2" t="s">
        <v>306</v>
      </c>
      <c r="E8" s="2" t="s">
        <v>366</v>
      </c>
      <c r="F8" s="2" t="s">
        <v>371</v>
      </c>
      <c r="G8" s="2">
        <v>1.5</v>
      </c>
    </row>
    <row r="9" spans="1:7" s="1" customFormat="1" ht="15">
      <c r="A9" s="2" t="s">
        <v>360</v>
      </c>
      <c r="B9" s="2" t="s">
        <v>361</v>
      </c>
      <c r="C9" s="2" t="s">
        <v>84</v>
      </c>
      <c r="D9" s="2" t="s">
        <v>306</v>
      </c>
      <c r="E9" s="2" t="s">
        <v>366</v>
      </c>
      <c r="F9" s="2" t="s">
        <v>312</v>
      </c>
      <c r="G9" s="2">
        <v>1.5</v>
      </c>
    </row>
    <row r="10" spans="1:7" s="1" customFormat="1" ht="15">
      <c r="A10" s="2" t="s">
        <v>360</v>
      </c>
      <c r="B10" s="2" t="s">
        <v>361</v>
      </c>
      <c r="C10" s="2" t="s">
        <v>84</v>
      </c>
      <c r="D10" s="2" t="s">
        <v>306</v>
      </c>
      <c r="E10" s="2" t="s">
        <v>366</v>
      </c>
      <c r="F10" s="2" t="s">
        <v>372</v>
      </c>
      <c r="G10" s="2">
        <v>1.5</v>
      </c>
    </row>
    <row r="11" spans="1:7" s="1" customFormat="1" ht="15">
      <c r="A11" s="2" t="s">
        <v>360</v>
      </c>
      <c r="B11" s="2" t="s">
        <v>361</v>
      </c>
      <c r="C11" s="2" t="s">
        <v>84</v>
      </c>
      <c r="D11" s="2" t="s">
        <v>306</v>
      </c>
      <c r="E11" s="2" t="s">
        <v>366</v>
      </c>
      <c r="F11" s="2" t="s">
        <v>373</v>
      </c>
      <c r="G11" s="2">
        <v>1.5</v>
      </c>
    </row>
    <row r="12" spans="1:7" s="1" customFormat="1" ht="15">
      <c r="A12" s="2" t="s">
        <v>360</v>
      </c>
      <c r="B12" s="2" t="s">
        <v>361</v>
      </c>
      <c r="C12" s="2" t="s">
        <v>84</v>
      </c>
      <c r="D12" s="2" t="s">
        <v>306</v>
      </c>
      <c r="E12" s="2" t="s">
        <v>366</v>
      </c>
      <c r="F12" s="2" t="s">
        <v>374</v>
      </c>
      <c r="G12" s="2">
        <v>2.5</v>
      </c>
    </row>
    <row r="13" spans="1:7" s="1" customFormat="1" ht="15">
      <c r="A13" s="2" t="s">
        <v>360</v>
      </c>
      <c r="B13" s="2" t="s">
        <v>361</v>
      </c>
      <c r="C13" s="2" t="s">
        <v>84</v>
      </c>
      <c r="D13" s="2" t="s">
        <v>306</v>
      </c>
      <c r="E13" s="2" t="s">
        <v>369</v>
      </c>
      <c r="F13" s="2" t="s">
        <v>375</v>
      </c>
      <c r="G13" s="2">
        <v>10</v>
      </c>
    </row>
    <row r="14" spans="1:7" s="1" customFormat="1" ht="15">
      <c r="A14" s="2" t="s">
        <v>360</v>
      </c>
      <c r="B14" s="2" t="s">
        <v>361</v>
      </c>
      <c r="C14" s="2" t="s">
        <v>84</v>
      </c>
      <c r="D14" s="2" t="s">
        <v>306</v>
      </c>
      <c r="E14" s="2" t="s">
        <v>369</v>
      </c>
      <c r="F14" s="2" t="s">
        <v>307</v>
      </c>
      <c r="G14" s="2">
        <v>3.4</v>
      </c>
    </row>
    <row r="15" spans="1:7" s="1" customFormat="1" ht="15">
      <c r="A15" s="2" t="s">
        <v>360</v>
      </c>
      <c r="B15" s="2" t="s">
        <v>361</v>
      </c>
      <c r="C15" s="2" t="s">
        <v>84</v>
      </c>
      <c r="D15" s="2" t="s">
        <v>306</v>
      </c>
      <c r="E15" s="2" t="s">
        <v>366</v>
      </c>
      <c r="F15" s="2" t="s">
        <v>376</v>
      </c>
      <c r="G15" s="2">
        <v>1.5</v>
      </c>
    </row>
    <row r="16" spans="1:7" s="1" customFormat="1" ht="15">
      <c r="A16" s="2" t="s">
        <v>360</v>
      </c>
      <c r="B16" s="2" t="s">
        <v>361</v>
      </c>
      <c r="C16" s="2" t="s">
        <v>84</v>
      </c>
      <c r="D16" s="2" t="s">
        <v>306</v>
      </c>
      <c r="E16" s="2" t="s">
        <v>369</v>
      </c>
      <c r="F16" s="2" t="s">
        <v>377</v>
      </c>
      <c r="G16" s="2">
        <v>2</v>
      </c>
    </row>
    <row r="17" spans="1:7" s="1" customFormat="1" ht="15">
      <c r="A17" s="2" t="s">
        <v>360</v>
      </c>
      <c r="B17" s="2" t="s">
        <v>361</v>
      </c>
      <c r="C17" s="2" t="s">
        <v>84</v>
      </c>
      <c r="D17" s="2" t="s">
        <v>306</v>
      </c>
      <c r="E17" s="2" t="s">
        <v>369</v>
      </c>
      <c r="F17" s="2" t="s">
        <v>367</v>
      </c>
      <c r="G17" s="2">
        <v>1.2</v>
      </c>
    </row>
    <row r="18" spans="1:7" s="1" customFormat="1" ht="15">
      <c r="A18" s="2" t="s">
        <v>360</v>
      </c>
      <c r="B18" s="2" t="s">
        <v>361</v>
      </c>
      <c r="C18" s="2" t="s">
        <v>84</v>
      </c>
      <c r="D18" s="2" t="s">
        <v>306</v>
      </c>
      <c r="E18" s="2" t="s">
        <v>369</v>
      </c>
      <c r="F18" s="2" t="s">
        <v>312</v>
      </c>
      <c r="G18" s="2">
        <v>1.5</v>
      </c>
    </row>
    <row r="19" spans="1:7" s="1" customFormat="1" ht="15">
      <c r="A19" s="2" t="s">
        <v>360</v>
      </c>
      <c r="B19" s="2" t="s">
        <v>361</v>
      </c>
      <c r="C19" s="2" t="s">
        <v>84</v>
      </c>
      <c r="D19" s="2" t="s">
        <v>306</v>
      </c>
      <c r="E19" s="2" t="s">
        <v>369</v>
      </c>
      <c r="F19" s="2" t="s">
        <v>378</v>
      </c>
      <c r="G19" s="2">
        <v>3.6</v>
      </c>
    </row>
    <row r="20" spans="1:7" s="1" customFormat="1" ht="15">
      <c r="A20" s="2" t="s">
        <v>360</v>
      </c>
      <c r="B20" s="2" t="s">
        <v>361</v>
      </c>
      <c r="C20" s="2" t="s">
        <v>84</v>
      </c>
      <c r="D20" s="2" t="s">
        <v>306</v>
      </c>
      <c r="E20" s="2" t="s">
        <v>379</v>
      </c>
      <c r="F20" s="2" t="s">
        <v>380</v>
      </c>
      <c r="G20" s="2">
        <v>15.563304</v>
      </c>
    </row>
    <row r="21" spans="1:7" s="1" customFormat="1" ht="15">
      <c r="A21" s="2" t="s">
        <v>360</v>
      </c>
      <c r="B21" s="2" t="s">
        <v>361</v>
      </c>
      <c r="C21" s="2" t="s">
        <v>84</v>
      </c>
      <c r="D21" s="2" t="s">
        <v>306</v>
      </c>
      <c r="E21" s="2" t="s">
        <v>381</v>
      </c>
      <c r="F21" s="2" t="s">
        <v>382</v>
      </c>
      <c r="G21" s="2">
        <v>0.06</v>
      </c>
    </row>
    <row r="22" spans="1:7" s="1" customFormat="1" ht="15">
      <c r="A22" s="2" t="s">
        <v>360</v>
      </c>
      <c r="B22" s="2" t="s">
        <v>361</v>
      </c>
      <c r="C22" s="2" t="s">
        <v>84</v>
      </c>
      <c r="D22" s="2" t="s">
        <v>306</v>
      </c>
      <c r="E22" s="2" t="s">
        <v>383</v>
      </c>
      <c r="F22" s="2" t="s">
        <v>384</v>
      </c>
      <c r="G22" s="2">
        <v>7.8</v>
      </c>
    </row>
    <row r="23" spans="1:7" s="1" customFormat="1" ht="15">
      <c r="A23" s="2" t="s">
        <v>360</v>
      </c>
      <c r="B23" s="2" t="s">
        <v>361</v>
      </c>
      <c r="C23" s="2" t="s">
        <v>84</v>
      </c>
      <c r="D23" s="2" t="s">
        <v>306</v>
      </c>
      <c r="E23" s="2" t="s">
        <v>385</v>
      </c>
      <c r="F23" s="2" t="s">
        <v>386</v>
      </c>
      <c r="G23" s="2">
        <v>23.241201</v>
      </c>
    </row>
    <row r="24" spans="1:7" s="1" customFormat="1" ht="15">
      <c r="A24" s="2" t="s">
        <v>360</v>
      </c>
      <c r="B24" s="2" t="s">
        <v>361</v>
      </c>
      <c r="C24" s="2" t="s">
        <v>84</v>
      </c>
      <c r="D24" s="2" t="s">
        <v>306</v>
      </c>
      <c r="E24" s="2" t="s">
        <v>387</v>
      </c>
      <c r="F24" s="2" t="s">
        <v>388</v>
      </c>
      <c r="G24" s="2">
        <v>3.3222</v>
      </c>
    </row>
    <row r="25" spans="1:7" s="1" customFormat="1" ht="15">
      <c r="A25" s="2" t="s">
        <v>360</v>
      </c>
      <c r="B25" s="2" t="s">
        <v>361</v>
      </c>
      <c r="C25" s="2" t="s">
        <v>84</v>
      </c>
      <c r="D25" s="2" t="s">
        <v>306</v>
      </c>
      <c r="E25" s="2" t="s">
        <v>389</v>
      </c>
      <c r="F25" s="2" t="s">
        <v>390</v>
      </c>
      <c r="G25" s="2">
        <v>19.2648</v>
      </c>
    </row>
    <row r="26" spans="1:7" s="1" customFormat="1" ht="15">
      <c r="A26" s="2" t="s">
        <v>360</v>
      </c>
      <c r="B26" s="2" t="s">
        <v>361</v>
      </c>
      <c r="C26" s="2" t="s">
        <v>84</v>
      </c>
      <c r="D26" s="2" t="s">
        <v>306</v>
      </c>
      <c r="E26" s="2" t="s">
        <v>391</v>
      </c>
      <c r="F26" s="2" t="s">
        <v>363</v>
      </c>
      <c r="G26" s="2">
        <v>7.224</v>
      </c>
    </row>
    <row r="27" spans="1:7" s="1" customFormat="1" ht="15">
      <c r="A27" s="2" t="s">
        <v>360</v>
      </c>
      <c r="B27" s="2" t="s">
        <v>361</v>
      </c>
      <c r="C27" s="2" t="s">
        <v>84</v>
      </c>
      <c r="D27" s="2" t="s">
        <v>306</v>
      </c>
      <c r="E27" s="2" t="s">
        <v>392</v>
      </c>
      <c r="F27" s="2" t="s">
        <v>363</v>
      </c>
      <c r="G27" s="2">
        <v>5.28</v>
      </c>
    </row>
    <row r="28" spans="1:7" s="1" customFormat="1" ht="15">
      <c r="A28" s="2" t="s">
        <v>360</v>
      </c>
      <c r="B28" s="2" t="s">
        <v>361</v>
      </c>
      <c r="C28" s="2" t="s">
        <v>84</v>
      </c>
      <c r="D28" s="2" t="s">
        <v>306</v>
      </c>
      <c r="E28" s="2" t="s">
        <v>366</v>
      </c>
      <c r="F28" s="2" t="s">
        <v>393</v>
      </c>
      <c r="G28" s="2">
        <v>2.90515</v>
      </c>
    </row>
    <row r="29" spans="1:7" s="1" customFormat="1" ht="15">
      <c r="A29" s="2" t="s">
        <v>360</v>
      </c>
      <c r="B29" s="2" t="s">
        <v>361</v>
      </c>
      <c r="C29" s="2" t="s">
        <v>84</v>
      </c>
      <c r="D29" s="2" t="s">
        <v>306</v>
      </c>
      <c r="E29" s="2" t="s">
        <v>394</v>
      </c>
      <c r="F29" s="2" t="s">
        <v>363</v>
      </c>
      <c r="G29" s="2">
        <v>4.944</v>
      </c>
    </row>
    <row r="30" spans="1:7" s="1" customFormat="1" ht="15">
      <c r="A30" s="2" t="s">
        <v>360</v>
      </c>
      <c r="B30" s="2" t="s">
        <v>361</v>
      </c>
      <c r="C30" s="2" t="s">
        <v>84</v>
      </c>
      <c r="D30" s="2" t="s">
        <v>306</v>
      </c>
      <c r="E30" s="2" t="s">
        <v>395</v>
      </c>
      <c r="F30" s="2" t="s">
        <v>363</v>
      </c>
      <c r="G30" s="2">
        <v>1.92</v>
      </c>
    </row>
    <row r="31" spans="1:7" s="1" customFormat="1" ht="15">
      <c r="A31" s="2" t="s">
        <v>360</v>
      </c>
      <c r="B31" s="2" t="s">
        <v>361</v>
      </c>
      <c r="C31" s="2" t="s">
        <v>84</v>
      </c>
      <c r="D31" s="2" t="s">
        <v>306</v>
      </c>
      <c r="E31" s="2" t="s">
        <v>366</v>
      </c>
      <c r="F31" s="2" t="s">
        <v>377</v>
      </c>
      <c r="G31" s="2">
        <v>2</v>
      </c>
    </row>
    <row r="32" spans="1:7" s="1" customFormat="1" ht="15">
      <c r="A32" s="2" t="s">
        <v>360</v>
      </c>
      <c r="B32" s="2" t="s">
        <v>361</v>
      </c>
      <c r="C32" s="2" t="s">
        <v>84</v>
      </c>
      <c r="D32" s="2" t="s">
        <v>306</v>
      </c>
      <c r="E32" s="2" t="s">
        <v>369</v>
      </c>
      <c r="F32" s="2" t="s">
        <v>396</v>
      </c>
      <c r="G32" s="2">
        <v>1</v>
      </c>
    </row>
    <row r="33" spans="1:7" s="1" customFormat="1" ht="15">
      <c r="A33" s="2" t="s">
        <v>360</v>
      </c>
      <c r="B33" s="2" t="s">
        <v>361</v>
      </c>
      <c r="C33" s="2" t="s">
        <v>84</v>
      </c>
      <c r="D33" s="2" t="s">
        <v>306</v>
      </c>
      <c r="E33" s="2" t="s">
        <v>369</v>
      </c>
      <c r="F33" s="2" t="s">
        <v>397</v>
      </c>
      <c r="G33" s="2">
        <v>2</v>
      </c>
    </row>
    <row r="34" spans="1:7" s="1" customFormat="1" ht="15">
      <c r="A34" s="2" t="s">
        <v>360</v>
      </c>
      <c r="B34" s="2" t="s">
        <v>361</v>
      </c>
      <c r="C34" s="2" t="s">
        <v>84</v>
      </c>
      <c r="D34" s="2" t="s">
        <v>306</v>
      </c>
      <c r="E34" s="2" t="s">
        <v>369</v>
      </c>
      <c r="F34" s="2" t="s">
        <v>315</v>
      </c>
      <c r="G34" s="2">
        <v>2</v>
      </c>
    </row>
    <row r="35" spans="1:7" s="1" customFormat="1" ht="15">
      <c r="A35" s="2" t="s">
        <v>360</v>
      </c>
      <c r="B35" s="2" t="s">
        <v>361</v>
      </c>
      <c r="C35" s="2" t="s">
        <v>84</v>
      </c>
      <c r="D35" s="2" t="s">
        <v>306</v>
      </c>
      <c r="E35" s="2" t="s">
        <v>369</v>
      </c>
      <c r="F35" s="2" t="s">
        <v>370</v>
      </c>
      <c r="G35" s="2">
        <v>1</v>
      </c>
    </row>
    <row r="36" spans="1:7" s="1" customFormat="1" ht="15">
      <c r="A36" s="2" t="s">
        <v>360</v>
      </c>
      <c r="B36" s="2" t="s">
        <v>361</v>
      </c>
      <c r="C36" s="2" t="s">
        <v>84</v>
      </c>
      <c r="D36" s="2" t="s">
        <v>306</v>
      </c>
      <c r="E36" s="2" t="s">
        <v>369</v>
      </c>
      <c r="F36" s="2" t="s">
        <v>397</v>
      </c>
      <c r="G36" s="2">
        <v>0.5</v>
      </c>
    </row>
    <row r="37" spans="1:7" s="1" customFormat="1" ht="15">
      <c r="A37" s="2" t="s">
        <v>360</v>
      </c>
      <c r="B37" s="2" t="s">
        <v>361</v>
      </c>
      <c r="C37" s="2" t="s">
        <v>84</v>
      </c>
      <c r="D37" s="2" t="s">
        <v>306</v>
      </c>
      <c r="E37" s="2" t="s">
        <v>369</v>
      </c>
      <c r="F37" s="2" t="s">
        <v>377</v>
      </c>
      <c r="G37" s="2">
        <v>1</v>
      </c>
    </row>
    <row r="38" spans="1:7" s="1" customFormat="1" ht="15">
      <c r="A38" s="2" t="s">
        <v>360</v>
      </c>
      <c r="B38" s="2" t="s">
        <v>361</v>
      </c>
      <c r="C38" s="2" t="s">
        <v>84</v>
      </c>
      <c r="D38" s="2" t="s">
        <v>306</v>
      </c>
      <c r="E38" s="2" t="s">
        <v>369</v>
      </c>
      <c r="F38" s="2" t="s">
        <v>367</v>
      </c>
      <c r="G38" s="2">
        <v>1</v>
      </c>
    </row>
    <row r="39" spans="1:7" s="1" customFormat="1" ht="15">
      <c r="A39" s="2" t="s">
        <v>360</v>
      </c>
      <c r="B39" s="2" t="s">
        <v>361</v>
      </c>
      <c r="C39" s="2" t="s">
        <v>84</v>
      </c>
      <c r="D39" s="2" t="s">
        <v>306</v>
      </c>
      <c r="E39" s="2" t="s">
        <v>369</v>
      </c>
      <c r="F39" s="2" t="s">
        <v>312</v>
      </c>
      <c r="G39" s="2">
        <v>1</v>
      </c>
    </row>
    <row r="40" spans="1:7" s="1" customFormat="1" ht="15">
      <c r="A40" s="2" t="s">
        <v>360</v>
      </c>
      <c r="B40" s="2" t="s">
        <v>361</v>
      </c>
      <c r="C40" s="2" t="s">
        <v>84</v>
      </c>
      <c r="D40" s="2" t="s">
        <v>306</v>
      </c>
      <c r="E40" s="2" t="s">
        <v>369</v>
      </c>
      <c r="F40" s="2" t="s">
        <v>370</v>
      </c>
      <c r="G40" s="2">
        <v>1</v>
      </c>
    </row>
    <row r="41" spans="1:7" s="1" customFormat="1" ht="15">
      <c r="A41" s="2" t="s">
        <v>360</v>
      </c>
      <c r="B41" s="2" t="s">
        <v>361</v>
      </c>
      <c r="C41" s="2" t="s">
        <v>84</v>
      </c>
      <c r="D41" s="2" t="s">
        <v>306</v>
      </c>
      <c r="E41" s="2" t="s">
        <v>369</v>
      </c>
      <c r="F41" s="2" t="s">
        <v>307</v>
      </c>
      <c r="G41" s="2">
        <v>4</v>
      </c>
    </row>
    <row r="42" spans="1:7" s="1" customFormat="1" ht="15">
      <c r="A42" s="2" t="s">
        <v>360</v>
      </c>
      <c r="B42" s="2" t="s">
        <v>361</v>
      </c>
      <c r="C42" s="2" t="s">
        <v>84</v>
      </c>
      <c r="D42" s="2" t="s">
        <v>306</v>
      </c>
      <c r="E42" s="2" t="s">
        <v>369</v>
      </c>
      <c r="F42" s="2" t="s">
        <v>398</v>
      </c>
      <c r="G42" s="2">
        <v>2</v>
      </c>
    </row>
    <row r="43" spans="1:7" s="1" customFormat="1" ht="15">
      <c r="A43" s="2" t="s">
        <v>360</v>
      </c>
      <c r="B43" s="2" t="s">
        <v>361</v>
      </c>
      <c r="C43" s="2" t="s">
        <v>84</v>
      </c>
      <c r="D43" s="2" t="s">
        <v>306</v>
      </c>
      <c r="E43" s="2" t="s">
        <v>369</v>
      </c>
      <c r="F43" s="2" t="s">
        <v>393</v>
      </c>
      <c r="G43" s="2">
        <v>1</v>
      </c>
    </row>
    <row r="44" spans="1:7" s="1" customFormat="1" ht="15">
      <c r="A44" s="2" t="s">
        <v>360</v>
      </c>
      <c r="B44" s="2" t="s">
        <v>361</v>
      </c>
      <c r="C44" s="2" t="s">
        <v>84</v>
      </c>
      <c r="D44" s="2" t="s">
        <v>306</v>
      </c>
      <c r="E44" s="2" t="s">
        <v>369</v>
      </c>
      <c r="F44" s="2" t="s">
        <v>371</v>
      </c>
      <c r="G44" s="2">
        <v>2</v>
      </c>
    </row>
    <row r="45" spans="1:7" s="1" customFormat="1" ht="15">
      <c r="A45" s="2" t="s">
        <v>360</v>
      </c>
      <c r="B45" s="2" t="s">
        <v>361</v>
      </c>
      <c r="C45" s="2" t="s">
        <v>84</v>
      </c>
      <c r="D45" s="2" t="s">
        <v>306</v>
      </c>
      <c r="E45" s="2" t="s">
        <v>369</v>
      </c>
      <c r="F45" s="2" t="s">
        <v>377</v>
      </c>
      <c r="G45" s="2">
        <v>1</v>
      </c>
    </row>
    <row r="46" spans="1:7" s="1" customFormat="1" ht="15">
      <c r="A46" s="2" t="s">
        <v>360</v>
      </c>
      <c r="B46" s="2" t="s">
        <v>361</v>
      </c>
      <c r="C46" s="2" t="s">
        <v>84</v>
      </c>
      <c r="D46" s="2" t="s">
        <v>306</v>
      </c>
      <c r="E46" s="2" t="s">
        <v>369</v>
      </c>
      <c r="F46" s="2" t="s">
        <v>399</v>
      </c>
      <c r="G46" s="2">
        <v>1</v>
      </c>
    </row>
    <row r="47" spans="1:7" s="1" customFormat="1" ht="15">
      <c r="A47" s="2" t="s">
        <v>360</v>
      </c>
      <c r="B47" s="2" t="s">
        <v>361</v>
      </c>
      <c r="C47" s="2" t="s">
        <v>84</v>
      </c>
      <c r="D47" s="2" t="s">
        <v>306</v>
      </c>
      <c r="E47" s="2" t="s">
        <v>369</v>
      </c>
      <c r="F47" s="2" t="s">
        <v>367</v>
      </c>
      <c r="G47" s="2">
        <v>1</v>
      </c>
    </row>
    <row r="48" spans="1:7" s="1" customFormat="1" ht="15">
      <c r="A48" s="2" t="s">
        <v>360</v>
      </c>
      <c r="B48" s="2" t="s">
        <v>361</v>
      </c>
      <c r="C48" s="2" t="s">
        <v>84</v>
      </c>
      <c r="D48" s="2" t="s">
        <v>306</v>
      </c>
      <c r="E48" s="2" t="s">
        <v>369</v>
      </c>
      <c r="F48" s="2" t="s">
        <v>317</v>
      </c>
      <c r="G48" s="2">
        <v>1</v>
      </c>
    </row>
    <row r="49" spans="1:7" s="1" customFormat="1" ht="15">
      <c r="A49" s="2" t="s">
        <v>360</v>
      </c>
      <c r="B49" s="2" t="s">
        <v>361</v>
      </c>
      <c r="C49" s="2" t="s">
        <v>84</v>
      </c>
      <c r="D49" s="2" t="s">
        <v>306</v>
      </c>
      <c r="E49" s="2" t="s">
        <v>369</v>
      </c>
      <c r="F49" s="2" t="s">
        <v>376</v>
      </c>
      <c r="G49" s="2">
        <v>4.5</v>
      </c>
    </row>
    <row r="50" spans="1:7" s="1" customFormat="1" ht="15">
      <c r="A50" s="2" t="s">
        <v>360</v>
      </c>
      <c r="B50" s="2" t="s">
        <v>361</v>
      </c>
      <c r="C50" s="2" t="s">
        <v>84</v>
      </c>
      <c r="D50" s="2" t="s">
        <v>306</v>
      </c>
      <c r="E50" s="2" t="s">
        <v>369</v>
      </c>
      <c r="F50" s="2" t="s">
        <v>319</v>
      </c>
      <c r="G50" s="2">
        <v>4</v>
      </c>
    </row>
    <row r="51" spans="1:7" s="1" customFormat="1" ht="15">
      <c r="A51" s="2" t="s">
        <v>360</v>
      </c>
      <c r="B51" s="2" t="s">
        <v>361</v>
      </c>
      <c r="C51" s="2" t="s">
        <v>84</v>
      </c>
      <c r="D51" s="2" t="s">
        <v>306</v>
      </c>
      <c r="E51" s="2" t="s">
        <v>369</v>
      </c>
      <c r="F51" s="2" t="s">
        <v>400</v>
      </c>
      <c r="G51" s="2">
        <v>1.5</v>
      </c>
    </row>
    <row r="52" spans="1:7" s="1" customFormat="1" ht="15">
      <c r="A52" s="2" t="s">
        <v>360</v>
      </c>
      <c r="B52" s="2" t="s">
        <v>361</v>
      </c>
      <c r="C52" s="2" t="s">
        <v>84</v>
      </c>
      <c r="D52" s="2" t="s">
        <v>306</v>
      </c>
      <c r="E52" s="2" t="s">
        <v>369</v>
      </c>
      <c r="F52" s="2" t="s">
        <v>312</v>
      </c>
      <c r="G52" s="2">
        <v>1</v>
      </c>
    </row>
    <row r="53" spans="1:7" s="1" customFormat="1" ht="15">
      <c r="A53" s="2" t="s">
        <v>360</v>
      </c>
      <c r="B53" s="2" t="s">
        <v>361</v>
      </c>
      <c r="C53" s="2" t="s">
        <v>84</v>
      </c>
      <c r="D53" s="2" t="s">
        <v>306</v>
      </c>
      <c r="E53" s="2" t="s">
        <v>369</v>
      </c>
      <c r="F53" s="2" t="s">
        <v>372</v>
      </c>
      <c r="G53" s="2">
        <v>1</v>
      </c>
    </row>
    <row r="54" spans="1:7" s="1" customFormat="1" ht="15">
      <c r="A54" s="2" t="s">
        <v>360</v>
      </c>
      <c r="B54" s="2" t="s">
        <v>361</v>
      </c>
      <c r="C54" s="2" t="s">
        <v>84</v>
      </c>
      <c r="D54" s="2" t="s">
        <v>306</v>
      </c>
      <c r="E54" s="2" t="s">
        <v>369</v>
      </c>
      <c r="F54" s="2" t="s">
        <v>373</v>
      </c>
      <c r="G54" s="2">
        <v>0.5</v>
      </c>
    </row>
    <row r="55" spans="1:7" s="1" customFormat="1" ht="15">
      <c r="A55" s="2" t="s">
        <v>360</v>
      </c>
      <c r="B55" s="2" t="s">
        <v>361</v>
      </c>
      <c r="C55" s="2" t="s">
        <v>84</v>
      </c>
      <c r="D55" s="2" t="s">
        <v>306</v>
      </c>
      <c r="E55" s="2" t="s">
        <v>366</v>
      </c>
      <c r="F55" s="2" t="s">
        <v>370</v>
      </c>
      <c r="G55" s="2">
        <v>0.4</v>
      </c>
    </row>
    <row r="56" spans="1:7" s="1" customFormat="1" ht="15">
      <c r="A56" s="2" t="s">
        <v>360</v>
      </c>
      <c r="B56" s="2" t="s">
        <v>361</v>
      </c>
      <c r="C56" s="2" t="s">
        <v>84</v>
      </c>
      <c r="D56" s="2" t="s">
        <v>306</v>
      </c>
      <c r="E56" s="2" t="s">
        <v>366</v>
      </c>
      <c r="F56" s="2" t="s">
        <v>307</v>
      </c>
      <c r="G56" s="2">
        <v>0.5</v>
      </c>
    </row>
    <row r="57" spans="1:7" s="1" customFormat="1" ht="15">
      <c r="A57" s="2" t="s">
        <v>360</v>
      </c>
      <c r="B57" s="2" t="s">
        <v>361</v>
      </c>
      <c r="C57" s="2" t="s">
        <v>84</v>
      </c>
      <c r="D57" s="2" t="s">
        <v>306</v>
      </c>
      <c r="E57" s="2" t="s">
        <v>366</v>
      </c>
      <c r="F57" s="2" t="s">
        <v>319</v>
      </c>
      <c r="G57" s="2">
        <v>2.5</v>
      </c>
    </row>
    <row r="58" spans="1:7" s="1" customFormat="1" ht="15">
      <c r="A58" s="2" t="s">
        <v>360</v>
      </c>
      <c r="B58" s="2" t="s">
        <v>361</v>
      </c>
      <c r="C58" s="2" t="s">
        <v>84</v>
      </c>
      <c r="D58" s="2" t="s">
        <v>306</v>
      </c>
      <c r="E58" s="2" t="s">
        <v>366</v>
      </c>
      <c r="F58" s="2" t="s">
        <v>398</v>
      </c>
      <c r="G58" s="2">
        <v>1</v>
      </c>
    </row>
    <row r="59" spans="1:7" s="1" customFormat="1" ht="15">
      <c r="A59" s="2" t="s">
        <v>360</v>
      </c>
      <c r="B59" s="2" t="s">
        <v>361</v>
      </c>
      <c r="C59" s="2" t="s">
        <v>84</v>
      </c>
      <c r="D59" s="2" t="s">
        <v>306</v>
      </c>
      <c r="E59" s="2" t="s">
        <v>401</v>
      </c>
      <c r="F59" s="2" t="s">
        <v>363</v>
      </c>
      <c r="G59" s="2">
        <v>4.368</v>
      </c>
    </row>
    <row r="60" spans="1:7" s="1" customFormat="1" ht="15">
      <c r="A60" s="2" t="s">
        <v>360</v>
      </c>
      <c r="B60" s="2" t="s">
        <v>361</v>
      </c>
      <c r="C60" s="2" t="s">
        <v>84</v>
      </c>
      <c r="D60" s="2" t="s">
        <v>306</v>
      </c>
      <c r="E60" s="2" t="s">
        <v>366</v>
      </c>
      <c r="F60" s="2" t="s">
        <v>397</v>
      </c>
      <c r="G60" s="2">
        <v>0.5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5">
      <c r="A1" s="1" t="s">
        <v>402</v>
      </c>
      <c r="B1" s="1" t="s">
        <v>403</v>
      </c>
      <c r="C1" s="1" t="s">
        <v>404</v>
      </c>
      <c r="D1" s="1" t="s">
        <v>405</v>
      </c>
      <c r="E1" s="1" t="s">
        <v>406</v>
      </c>
      <c r="F1" s="1" t="s">
        <v>407</v>
      </c>
      <c r="G1" s="1" t="s">
        <v>408</v>
      </c>
      <c r="H1" s="1" t="s">
        <v>409</v>
      </c>
    </row>
    <row r="2" spans="1:8" s="1" customFormat="1" ht="15">
      <c r="A2" s="2"/>
      <c r="B2" s="2"/>
      <c r="C2" s="2" t="s">
        <v>84</v>
      </c>
      <c r="D2" s="2"/>
      <c r="E2" s="2"/>
      <c r="F2" s="2"/>
      <c r="G2" s="2"/>
      <c r="H2" s="2">
        <v>272.367855</v>
      </c>
    </row>
    <row r="3" spans="1:8" s="1" customFormat="1" ht="15">
      <c r="A3" s="2" t="s">
        <v>360</v>
      </c>
      <c r="B3" s="2" t="s">
        <v>361</v>
      </c>
      <c r="C3" s="2" t="s">
        <v>84</v>
      </c>
      <c r="D3" s="2" t="s">
        <v>306</v>
      </c>
      <c r="E3" s="2" t="s">
        <v>362</v>
      </c>
      <c r="F3" s="2" t="s">
        <v>363</v>
      </c>
      <c r="G3" s="2" t="s">
        <v>269</v>
      </c>
      <c r="H3" s="2">
        <v>20.6052</v>
      </c>
    </row>
    <row r="4" spans="1:8" s="1" customFormat="1" ht="15">
      <c r="A4" s="2" t="s">
        <v>360</v>
      </c>
      <c r="B4" s="2" t="s">
        <v>361</v>
      </c>
      <c r="C4" s="2" t="s">
        <v>84</v>
      </c>
      <c r="D4" s="2" t="s">
        <v>306</v>
      </c>
      <c r="E4" s="2" t="s">
        <v>364</v>
      </c>
      <c r="F4" s="2" t="s">
        <v>365</v>
      </c>
      <c r="G4" s="2" t="s">
        <v>99</v>
      </c>
      <c r="H4" s="2">
        <v>75.27</v>
      </c>
    </row>
    <row r="5" spans="1:8" s="1" customFormat="1" ht="15">
      <c r="A5" s="2" t="s">
        <v>360</v>
      </c>
      <c r="B5" s="2" t="s">
        <v>361</v>
      </c>
      <c r="C5" s="2" t="s">
        <v>84</v>
      </c>
      <c r="D5" s="2" t="s">
        <v>306</v>
      </c>
      <c r="E5" s="2" t="s">
        <v>366</v>
      </c>
      <c r="F5" s="2" t="s">
        <v>367</v>
      </c>
      <c r="G5" s="2" t="s">
        <v>279</v>
      </c>
      <c r="H5" s="2">
        <v>2.6</v>
      </c>
    </row>
    <row r="6" spans="1:8" s="1" customFormat="1" ht="15">
      <c r="A6" s="2" t="s">
        <v>360</v>
      </c>
      <c r="B6" s="2" t="s">
        <v>361</v>
      </c>
      <c r="C6" s="2" t="s">
        <v>84</v>
      </c>
      <c r="D6" s="2" t="s">
        <v>306</v>
      </c>
      <c r="E6" s="2" t="s">
        <v>366</v>
      </c>
      <c r="F6" s="2" t="s">
        <v>368</v>
      </c>
      <c r="G6" s="2" t="s">
        <v>279</v>
      </c>
      <c r="H6" s="2">
        <v>1.5</v>
      </c>
    </row>
    <row r="7" spans="1:8" s="1" customFormat="1" ht="15">
      <c r="A7" s="2" t="s">
        <v>360</v>
      </c>
      <c r="B7" s="2" t="s">
        <v>361</v>
      </c>
      <c r="C7" s="2" t="s">
        <v>84</v>
      </c>
      <c r="D7" s="2" t="s">
        <v>306</v>
      </c>
      <c r="E7" s="2" t="s">
        <v>369</v>
      </c>
      <c r="F7" s="2" t="s">
        <v>370</v>
      </c>
      <c r="G7" s="2" t="s">
        <v>287</v>
      </c>
      <c r="H7" s="2">
        <v>1.9</v>
      </c>
    </row>
    <row r="8" spans="1:8" s="1" customFormat="1" ht="15">
      <c r="A8" s="2" t="s">
        <v>360</v>
      </c>
      <c r="B8" s="2" t="s">
        <v>361</v>
      </c>
      <c r="C8" s="2" t="s">
        <v>84</v>
      </c>
      <c r="D8" s="2" t="s">
        <v>306</v>
      </c>
      <c r="E8" s="2" t="s">
        <v>366</v>
      </c>
      <c r="F8" s="2" t="s">
        <v>371</v>
      </c>
      <c r="G8" s="2" t="s">
        <v>279</v>
      </c>
      <c r="H8" s="2">
        <v>1.5</v>
      </c>
    </row>
    <row r="9" spans="1:8" s="1" customFormat="1" ht="15">
      <c r="A9" s="2" t="s">
        <v>360</v>
      </c>
      <c r="B9" s="2" t="s">
        <v>361</v>
      </c>
      <c r="C9" s="2" t="s">
        <v>84</v>
      </c>
      <c r="D9" s="2" t="s">
        <v>306</v>
      </c>
      <c r="E9" s="2" t="s">
        <v>366</v>
      </c>
      <c r="F9" s="2" t="s">
        <v>312</v>
      </c>
      <c r="G9" s="2" t="s">
        <v>279</v>
      </c>
      <c r="H9" s="2">
        <v>1.5</v>
      </c>
    </row>
    <row r="10" spans="1:8" s="1" customFormat="1" ht="15">
      <c r="A10" s="2" t="s">
        <v>360</v>
      </c>
      <c r="B10" s="2" t="s">
        <v>361</v>
      </c>
      <c r="C10" s="2" t="s">
        <v>84</v>
      </c>
      <c r="D10" s="2" t="s">
        <v>306</v>
      </c>
      <c r="E10" s="2" t="s">
        <v>366</v>
      </c>
      <c r="F10" s="2" t="s">
        <v>372</v>
      </c>
      <c r="G10" s="2" t="s">
        <v>279</v>
      </c>
      <c r="H10" s="2">
        <v>1.5</v>
      </c>
    </row>
    <row r="11" spans="1:8" s="1" customFormat="1" ht="15">
      <c r="A11" s="2" t="s">
        <v>360</v>
      </c>
      <c r="B11" s="2" t="s">
        <v>361</v>
      </c>
      <c r="C11" s="2" t="s">
        <v>84</v>
      </c>
      <c r="D11" s="2" t="s">
        <v>306</v>
      </c>
      <c r="E11" s="2" t="s">
        <v>366</v>
      </c>
      <c r="F11" s="2" t="s">
        <v>373</v>
      </c>
      <c r="G11" s="2" t="s">
        <v>279</v>
      </c>
      <c r="H11" s="2">
        <v>1.5</v>
      </c>
    </row>
    <row r="12" spans="1:8" s="1" customFormat="1" ht="15">
      <c r="A12" s="2" t="s">
        <v>360</v>
      </c>
      <c r="B12" s="2" t="s">
        <v>361</v>
      </c>
      <c r="C12" s="2" t="s">
        <v>84</v>
      </c>
      <c r="D12" s="2" t="s">
        <v>306</v>
      </c>
      <c r="E12" s="2" t="s">
        <v>366</v>
      </c>
      <c r="F12" s="2" t="s">
        <v>374</v>
      </c>
      <c r="G12" s="2" t="s">
        <v>279</v>
      </c>
      <c r="H12" s="2">
        <v>2.5</v>
      </c>
    </row>
    <row r="13" spans="1:8" s="1" customFormat="1" ht="15">
      <c r="A13" s="2" t="s">
        <v>360</v>
      </c>
      <c r="B13" s="2" t="s">
        <v>361</v>
      </c>
      <c r="C13" s="2" t="s">
        <v>84</v>
      </c>
      <c r="D13" s="2" t="s">
        <v>306</v>
      </c>
      <c r="E13" s="2" t="s">
        <v>369</v>
      </c>
      <c r="F13" s="2" t="s">
        <v>375</v>
      </c>
      <c r="G13" s="2" t="s">
        <v>287</v>
      </c>
      <c r="H13" s="2">
        <v>10</v>
      </c>
    </row>
    <row r="14" spans="1:8" s="1" customFormat="1" ht="15">
      <c r="A14" s="2" t="s">
        <v>360</v>
      </c>
      <c r="B14" s="2" t="s">
        <v>361</v>
      </c>
      <c r="C14" s="2" t="s">
        <v>84</v>
      </c>
      <c r="D14" s="2" t="s">
        <v>306</v>
      </c>
      <c r="E14" s="2" t="s">
        <v>369</v>
      </c>
      <c r="F14" s="2" t="s">
        <v>307</v>
      </c>
      <c r="G14" s="2" t="s">
        <v>287</v>
      </c>
      <c r="H14" s="2">
        <v>3.4</v>
      </c>
    </row>
    <row r="15" spans="1:8" s="1" customFormat="1" ht="15">
      <c r="A15" s="2" t="s">
        <v>360</v>
      </c>
      <c r="B15" s="2" t="s">
        <v>361</v>
      </c>
      <c r="C15" s="2" t="s">
        <v>84</v>
      </c>
      <c r="D15" s="2" t="s">
        <v>306</v>
      </c>
      <c r="E15" s="2" t="s">
        <v>366</v>
      </c>
      <c r="F15" s="2" t="s">
        <v>376</v>
      </c>
      <c r="G15" s="2" t="s">
        <v>279</v>
      </c>
      <c r="H15" s="2">
        <v>1.5</v>
      </c>
    </row>
    <row r="16" spans="1:8" s="1" customFormat="1" ht="15">
      <c r="A16" s="2" t="s">
        <v>360</v>
      </c>
      <c r="B16" s="2" t="s">
        <v>361</v>
      </c>
      <c r="C16" s="2" t="s">
        <v>84</v>
      </c>
      <c r="D16" s="2" t="s">
        <v>306</v>
      </c>
      <c r="E16" s="2" t="s">
        <v>369</v>
      </c>
      <c r="F16" s="2" t="s">
        <v>377</v>
      </c>
      <c r="G16" s="2" t="s">
        <v>287</v>
      </c>
      <c r="H16" s="2">
        <v>2</v>
      </c>
    </row>
    <row r="17" spans="1:8" s="1" customFormat="1" ht="15">
      <c r="A17" s="2" t="s">
        <v>360</v>
      </c>
      <c r="B17" s="2" t="s">
        <v>361</v>
      </c>
      <c r="C17" s="2" t="s">
        <v>84</v>
      </c>
      <c r="D17" s="2" t="s">
        <v>306</v>
      </c>
      <c r="E17" s="2" t="s">
        <v>369</v>
      </c>
      <c r="F17" s="2" t="s">
        <v>367</v>
      </c>
      <c r="G17" s="2" t="s">
        <v>287</v>
      </c>
      <c r="H17" s="2">
        <v>1.2</v>
      </c>
    </row>
    <row r="18" spans="1:8" s="1" customFormat="1" ht="15">
      <c r="A18" s="2" t="s">
        <v>360</v>
      </c>
      <c r="B18" s="2" t="s">
        <v>361</v>
      </c>
      <c r="C18" s="2" t="s">
        <v>84</v>
      </c>
      <c r="D18" s="2" t="s">
        <v>306</v>
      </c>
      <c r="E18" s="2" t="s">
        <v>369</v>
      </c>
      <c r="F18" s="2" t="s">
        <v>312</v>
      </c>
      <c r="G18" s="2" t="s">
        <v>287</v>
      </c>
      <c r="H18" s="2">
        <v>1.5</v>
      </c>
    </row>
    <row r="19" spans="1:8" s="1" customFormat="1" ht="15">
      <c r="A19" s="2" t="s">
        <v>360</v>
      </c>
      <c r="B19" s="2" t="s">
        <v>361</v>
      </c>
      <c r="C19" s="2" t="s">
        <v>84</v>
      </c>
      <c r="D19" s="2" t="s">
        <v>306</v>
      </c>
      <c r="E19" s="2" t="s">
        <v>369</v>
      </c>
      <c r="F19" s="2" t="s">
        <v>378</v>
      </c>
      <c r="G19" s="2" t="s">
        <v>288</v>
      </c>
      <c r="H19" s="2">
        <v>3.6</v>
      </c>
    </row>
    <row r="20" spans="1:8" s="1" customFormat="1" ht="15">
      <c r="A20" s="2" t="s">
        <v>360</v>
      </c>
      <c r="B20" s="2" t="s">
        <v>361</v>
      </c>
      <c r="C20" s="2" t="s">
        <v>84</v>
      </c>
      <c r="D20" s="2" t="s">
        <v>306</v>
      </c>
      <c r="E20" s="2" t="s">
        <v>379</v>
      </c>
      <c r="F20" s="2" t="s">
        <v>380</v>
      </c>
      <c r="G20" s="2" t="s">
        <v>113</v>
      </c>
      <c r="H20" s="2">
        <v>15.563304</v>
      </c>
    </row>
    <row r="21" spans="1:8" s="1" customFormat="1" ht="15">
      <c r="A21" s="2" t="s">
        <v>360</v>
      </c>
      <c r="B21" s="2" t="s">
        <v>361</v>
      </c>
      <c r="C21" s="2" t="s">
        <v>84</v>
      </c>
      <c r="D21" s="2" t="s">
        <v>306</v>
      </c>
      <c r="E21" s="2" t="s">
        <v>381</v>
      </c>
      <c r="F21" s="2" t="s">
        <v>382</v>
      </c>
      <c r="G21" s="2" t="s">
        <v>274</v>
      </c>
      <c r="H21" s="2">
        <v>0.06</v>
      </c>
    </row>
    <row r="22" spans="1:8" s="1" customFormat="1" ht="15">
      <c r="A22" s="2" t="s">
        <v>360</v>
      </c>
      <c r="B22" s="2" t="s">
        <v>361</v>
      </c>
      <c r="C22" s="2" t="s">
        <v>84</v>
      </c>
      <c r="D22" s="2" t="s">
        <v>306</v>
      </c>
      <c r="E22" s="2" t="s">
        <v>383</v>
      </c>
      <c r="F22" s="2" t="s">
        <v>384</v>
      </c>
      <c r="G22" s="2" t="s">
        <v>271</v>
      </c>
      <c r="H22" s="2">
        <v>7.8</v>
      </c>
    </row>
    <row r="23" spans="1:8" s="1" customFormat="1" ht="15">
      <c r="A23" s="2" t="s">
        <v>360</v>
      </c>
      <c r="B23" s="2" t="s">
        <v>361</v>
      </c>
      <c r="C23" s="2" t="s">
        <v>84</v>
      </c>
      <c r="D23" s="2" t="s">
        <v>306</v>
      </c>
      <c r="E23" s="2" t="s">
        <v>385</v>
      </c>
      <c r="F23" s="2" t="s">
        <v>386</v>
      </c>
      <c r="G23" s="2" t="s">
        <v>272</v>
      </c>
      <c r="H23" s="2">
        <v>23.241201</v>
      </c>
    </row>
    <row r="24" spans="1:8" s="1" customFormat="1" ht="15">
      <c r="A24" s="2" t="s">
        <v>360</v>
      </c>
      <c r="B24" s="2" t="s">
        <v>361</v>
      </c>
      <c r="C24" s="2" t="s">
        <v>84</v>
      </c>
      <c r="D24" s="2" t="s">
        <v>306</v>
      </c>
      <c r="E24" s="2" t="s">
        <v>387</v>
      </c>
      <c r="F24" s="2" t="s">
        <v>388</v>
      </c>
      <c r="G24" s="2" t="s">
        <v>276</v>
      </c>
      <c r="H24" s="2">
        <v>3.3222</v>
      </c>
    </row>
    <row r="25" spans="1:8" s="1" customFormat="1" ht="15">
      <c r="A25" s="2" t="s">
        <v>360</v>
      </c>
      <c r="B25" s="2" t="s">
        <v>361</v>
      </c>
      <c r="C25" s="2" t="s">
        <v>84</v>
      </c>
      <c r="D25" s="2" t="s">
        <v>306</v>
      </c>
      <c r="E25" s="2" t="s">
        <v>389</v>
      </c>
      <c r="F25" s="2" t="s">
        <v>390</v>
      </c>
      <c r="G25" s="2" t="s">
        <v>105</v>
      </c>
      <c r="H25" s="2">
        <v>19.2648</v>
      </c>
    </row>
    <row r="26" spans="1:8" s="1" customFormat="1" ht="15">
      <c r="A26" s="2" t="s">
        <v>360</v>
      </c>
      <c r="B26" s="2" t="s">
        <v>361</v>
      </c>
      <c r="C26" s="2" t="s">
        <v>84</v>
      </c>
      <c r="D26" s="2" t="s">
        <v>306</v>
      </c>
      <c r="E26" s="2" t="s">
        <v>391</v>
      </c>
      <c r="F26" s="2" t="s">
        <v>363</v>
      </c>
      <c r="G26" s="2" t="s">
        <v>275</v>
      </c>
      <c r="H26" s="2">
        <v>7.224</v>
      </c>
    </row>
    <row r="27" spans="1:8" s="1" customFormat="1" ht="15">
      <c r="A27" s="2" t="s">
        <v>360</v>
      </c>
      <c r="B27" s="2" t="s">
        <v>361</v>
      </c>
      <c r="C27" s="2" t="s">
        <v>84</v>
      </c>
      <c r="D27" s="2" t="s">
        <v>306</v>
      </c>
      <c r="E27" s="2" t="s">
        <v>392</v>
      </c>
      <c r="F27" s="2" t="s">
        <v>363</v>
      </c>
      <c r="G27" s="2" t="s">
        <v>278</v>
      </c>
      <c r="H27" s="2">
        <v>5.28</v>
      </c>
    </row>
    <row r="28" spans="1:8" s="1" customFormat="1" ht="15">
      <c r="A28" s="2" t="s">
        <v>360</v>
      </c>
      <c r="B28" s="2" t="s">
        <v>361</v>
      </c>
      <c r="C28" s="2" t="s">
        <v>84</v>
      </c>
      <c r="D28" s="2" t="s">
        <v>306</v>
      </c>
      <c r="E28" s="2" t="s">
        <v>366</v>
      </c>
      <c r="F28" s="2" t="s">
        <v>393</v>
      </c>
      <c r="G28" s="2" t="s">
        <v>279</v>
      </c>
      <c r="H28" s="2">
        <v>2.90515</v>
      </c>
    </row>
    <row r="29" spans="1:8" s="1" customFormat="1" ht="15">
      <c r="A29" s="2" t="s">
        <v>360</v>
      </c>
      <c r="B29" s="2" t="s">
        <v>361</v>
      </c>
      <c r="C29" s="2" t="s">
        <v>84</v>
      </c>
      <c r="D29" s="2" t="s">
        <v>306</v>
      </c>
      <c r="E29" s="2" t="s">
        <v>394</v>
      </c>
      <c r="F29" s="2" t="s">
        <v>363</v>
      </c>
      <c r="G29" s="2" t="s">
        <v>277</v>
      </c>
      <c r="H29" s="2">
        <v>4.944</v>
      </c>
    </row>
    <row r="30" spans="1:8" s="1" customFormat="1" ht="15">
      <c r="A30" s="2" t="s">
        <v>360</v>
      </c>
      <c r="B30" s="2" t="s">
        <v>361</v>
      </c>
      <c r="C30" s="2" t="s">
        <v>84</v>
      </c>
      <c r="D30" s="2" t="s">
        <v>306</v>
      </c>
      <c r="E30" s="2" t="s">
        <v>395</v>
      </c>
      <c r="F30" s="2" t="s">
        <v>363</v>
      </c>
      <c r="G30" s="2" t="s">
        <v>268</v>
      </c>
      <c r="H30" s="2">
        <v>1.92</v>
      </c>
    </row>
    <row r="31" spans="1:8" s="1" customFormat="1" ht="15">
      <c r="A31" s="2" t="s">
        <v>360</v>
      </c>
      <c r="B31" s="2" t="s">
        <v>361</v>
      </c>
      <c r="C31" s="2" t="s">
        <v>84</v>
      </c>
      <c r="D31" s="2" t="s">
        <v>306</v>
      </c>
      <c r="E31" s="2" t="s">
        <v>366</v>
      </c>
      <c r="F31" s="2" t="s">
        <v>377</v>
      </c>
      <c r="G31" s="2" t="s">
        <v>279</v>
      </c>
      <c r="H31" s="2">
        <v>2</v>
      </c>
    </row>
    <row r="32" spans="1:8" s="1" customFormat="1" ht="15">
      <c r="A32" s="2" t="s">
        <v>360</v>
      </c>
      <c r="B32" s="2" t="s">
        <v>361</v>
      </c>
      <c r="C32" s="2" t="s">
        <v>84</v>
      </c>
      <c r="D32" s="2" t="s">
        <v>306</v>
      </c>
      <c r="E32" s="2" t="s">
        <v>369</v>
      </c>
      <c r="F32" s="2" t="s">
        <v>396</v>
      </c>
      <c r="G32" s="2" t="s">
        <v>286</v>
      </c>
      <c r="H32" s="2">
        <v>1</v>
      </c>
    </row>
    <row r="33" spans="1:8" s="1" customFormat="1" ht="15">
      <c r="A33" s="2" t="s">
        <v>360</v>
      </c>
      <c r="B33" s="2" t="s">
        <v>361</v>
      </c>
      <c r="C33" s="2" t="s">
        <v>84</v>
      </c>
      <c r="D33" s="2" t="s">
        <v>306</v>
      </c>
      <c r="E33" s="2" t="s">
        <v>369</v>
      </c>
      <c r="F33" s="2" t="s">
        <v>397</v>
      </c>
      <c r="G33" s="2" t="s">
        <v>286</v>
      </c>
      <c r="H33" s="2">
        <v>2</v>
      </c>
    </row>
    <row r="34" spans="1:8" s="1" customFormat="1" ht="15">
      <c r="A34" s="2" t="s">
        <v>360</v>
      </c>
      <c r="B34" s="2" t="s">
        <v>361</v>
      </c>
      <c r="C34" s="2" t="s">
        <v>84</v>
      </c>
      <c r="D34" s="2" t="s">
        <v>306</v>
      </c>
      <c r="E34" s="2" t="s">
        <v>369</v>
      </c>
      <c r="F34" s="2" t="s">
        <v>315</v>
      </c>
      <c r="G34" s="2" t="s">
        <v>286</v>
      </c>
      <c r="H34" s="2">
        <v>2</v>
      </c>
    </row>
    <row r="35" spans="1:8" s="1" customFormat="1" ht="15">
      <c r="A35" s="2" t="s">
        <v>360</v>
      </c>
      <c r="B35" s="2" t="s">
        <v>361</v>
      </c>
      <c r="C35" s="2" t="s">
        <v>84</v>
      </c>
      <c r="D35" s="2" t="s">
        <v>306</v>
      </c>
      <c r="E35" s="2" t="s">
        <v>369</v>
      </c>
      <c r="F35" s="2" t="s">
        <v>370</v>
      </c>
      <c r="G35" s="2" t="s">
        <v>285</v>
      </c>
      <c r="H35" s="2">
        <v>1</v>
      </c>
    </row>
    <row r="36" spans="1:8" s="1" customFormat="1" ht="15">
      <c r="A36" s="2" t="s">
        <v>360</v>
      </c>
      <c r="B36" s="2" t="s">
        <v>361</v>
      </c>
      <c r="C36" s="2" t="s">
        <v>84</v>
      </c>
      <c r="D36" s="2" t="s">
        <v>306</v>
      </c>
      <c r="E36" s="2" t="s">
        <v>369</v>
      </c>
      <c r="F36" s="2" t="s">
        <v>397</v>
      </c>
      <c r="G36" s="2" t="s">
        <v>285</v>
      </c>
      <c r="H36" s="2">
        <v>0.5</v>
      </c>
    </row>
    <row r="37" spans="1:8" s="1" customFormat="1" ht="15">
      <c r="A37" s="2" t="s">
        <v>360</v>
      </c>
      <c r="B37" s="2" t="s">
        <v>361</v>
      </c>
      <c r="C37" s="2" t="s">
        <v>84</v>
      </c>
      <c r="D37" s="2" t="s">
        <v>306</v>
      </c>
      <c r="E37" s="2" t="s">
        <v>369</v>
      </c>
      <c r="F37" s="2" t="s">
        <v>377</v>
      </c>
      <c r="G37" s="2" t="s">
        <v>285</v>
      </c>
      <c r="H37" s="2">
        <v>1</v>
      </c>
    </row>
    <row r="38" spans="1:8" s="1" customFormat="1" ht="15">
      <c r="A38" s="2" t="s">
        <v>360</v>
      </c>
      <c r="B38" s="2" t="s">
        <v>361</v>
      </c>
      <c r="C38" s="2" t="s">
        <v>84</v>
      </c>
      <c r="D38" s="2" t="s">
        <v>306</v>
      </c>
      <c r="E38" s="2" t="s">
        <v>369</v>
      </c>
      <c r="F38" s="2" t="s">
        <v>367</v>
      </c>
      <c r="G38" s="2" t="s">
        <v>285</v>
      </c>
      <c r="H38" s="2">
        <v>1</v>
      </c>
    </row>
    <row r="39" spans="1:8" s="1" customFormat="1" ht="15">
      <c r="A39" s="2" t="s">
        <v>360</v>
      </c>
      <c r="B39" s="2" t="s">
        <v>361</v>
      </c>
      <c r="C39" s="2" t="s">
        <v>84</v>
      </c>
      <c r="D39" s="2" t="s">
        <v>306</v>
      </c>
      <c r="E39" s="2" t="s">
        <v>369</v>
      </c>
      <c r="F39" s="2" t="s">
        <v>312</v>
      </c>
      <c r="G39" s="2" t="s">
        <v>285</v>
      </c>
      <c r="H39" s="2">
        <v>1</v>
      </c>
    </row>
    <row r="40" spans="1:8" s="1" customFormat="1" ht="15">
      <c r="A40" s="2" t="s">
        <v>360</v>
      </c>
      <c r="B40" s="2" t="s">
        <v>361</v>
      </c>
      <c r="C40" s="2" t="s">
        <v>84</v>
      </c>
      <c r="D40" s="2" t="s">
        <v>306</v>
      </c>
      <c r="E40" s="2" t="s">
        <v>369</v>
      </c>
      <c r="F40" s="2" t="s">
        <v>370</v>
      </c>
      <c r="G40" s="2" t="s">
        <v>286</v>
      </c>
      <c r="H40" s="2">
        <v>1</v>
      </c>
    </row>
    <row r="41" spans="1:8" s="1" customFormat="1" ht="15">
      <c r="A41" s="2" t="s">
        <v>360</v>
      </c>
      <c r="B41" s="2" t="s">
        <v>361</v>
      </c>
      <c r="C41" s="2" t="s">
        <v>84</v>
      </c>
      <c r="D41" s="2" t="s">
        <v>306</v>
      </c>
      <c r="E41" s="2" t="s">
        <v>369</v>
      </c>
      <c r="F41" s="2" t="s">
        <v>307</v>
      </c>
      <c r="G41" s="2" t="s">
        <v>286</v>
      </c>
      <c r="H41" s="2">
        <v>4</v>
      </c>
    </row>
    <row r="42" spans="1:8" s="1" customFormat="1" ht="15">
      <c r="A42" s="2" t="s">
        <v>360</v>
      </c>
      <c r="B42" s="2" t="s">
        <v>361</v>
      </c>
      <c r="C42" s="2" t="s">
        <v>84</v>
      </c>
      <c r="D42" s="2" t="s">
        <v>306</v>
      </c>
      <c r="E42" s="2" t="s">
        <v>369</v>
      </c>
      <c r="F42" s="2" t="s">
        <v>398</v>
      </c>
      <c r="G42" s="2" t="s">
        <v>286</v>
      </c>
      <c r="H42" s="2">
        <v>2</v>
      </c>
    </row>
    <row r="43" spans="1:8" s="1" customFormat="1" ht="15">
      <c r="A43" s="2" t="s">
        <v>360</v>
      </c>
      <c r="B43" s="2" t="s">
        <v>361</v>
      </c>
      <c r="C43" s="2" t="s">
        <v>84</v>
      </c>
      <c r="D43" s="2" t="s">
        <v>306</v>
      </c>
      <c r="E43" s="2" t="s">
        <v>369</v>
      </c>
      <c r="F43" s="2" t="s">
        <v>393</v>
      </c>
      <c r="G43" s="2" t="s">
        <v>286</v>
      </c>
      <c r="H43" s="2">
        <v>1</v>
      </c>
    </row>
    <row r="44" spans="1:8" s="1" customFormat="1" ht="15">
      <c r="A44" s="2" t="s">
        <v>360</v>
      </c>
      <c r="B44" s="2" t="s">
        <v>361</v>
      </c>
      <c r="C44" s="2" t="s">
        <v>84</v>
      </c>
      <c r="D44" s="2" t="s">
        <v>306</v>
      </c>
      <c r="E44" s="2" t="s">
        <v>369</v>
      </c>
      <c r="F44" s="2" t="s">
        <v>371</v>
      </c>
      <c r="G44" s="2" t="s">
        <v>286</v>
      </c>
      <c r="H44" s="2">
        <v>2</v>
      </c>
    </row>
    <row r="45" spans="1:8" s="1" customFormat="1" ht="15">
      <c r="A45" s="2" t="s">
        <v>360</v>
      </c>
      <c r="B45" s="2" t="s">
        <v>361</v>
      </c>
      <c r="C45" s="2" t="s">
        <v>84</v>
      </c>
      <c r="D45" s="2" t="s">
        <v>306</v>
      </c>
      <c r="E45" s="2" t="s">
        <v>369</v>
      </c>
      <c r="F45" s="2" t="s">
        <v>377</v>
      </c>
      <c r="G45" s="2" t="s">
        <v>286</v>
      </c>
      <c r="H45" s="2">
        <v>1</v>
      </c>
    </row>
    <row r="46" spans="1:8" s="1" customFormat="1" ht="15">
      <c r="A46" s="2" t="s">
        <v>360</v>
      </c>
      <c r="B46" s="2" t="s">
        <v>361</v>
      </c>
      <c r="C46" s="2" t="s">
        <v>84</v>
      </c>
      <c r="D46" s="2" t="s">
        <v>306</v>
      </c>
      <c r="E46" s="2" t="s">
        <v>369</v>
      </c>
      <c r="F46" s="2" t="s">
        <v>399</v>
      </c>
      <c r="G46" s="2" t="s">
        <v>286</v>
      </c>
      <c r="H46" s="2">
        <v>1</v>
      </c>
    </row>
    <row r="47" spans="1:8" s="1" customFormat="1" ht="15">
      <c r="A47" s="2" t="s">
        <v>360</v>
      </c>
      <c r="B47" s="2" t="s">
        <v>361</v>
      </c>
      <c r="C47" s="2" t="s">
        <v>84</v>
      </c>
      <c r="D47" s="2" t="s">
        <v>306</v>
      </c>
      <c r="E47" s="2" t="s">
        <v>369</v>
      </c>
      <c r="F47" s="2" t="s">
        <v>367</v>
      </c>
      <c r="G47" s="2" t="s">
        <v>286</v>
      </c>
      <c r="H47" s="2">
        <v>1</v>
      </c>
    </row>
    <row r="48" spans="1:8" s="1" customFormat="1" ht="15">
      <c r="A48" s="2" t="s">
        <v>360</v>
      </c>
      <c r="B48" s="2" t="s">
        <v>361</v>
      </c>
      <c r="C48" s="2" t="s">
        <v>84</v>
      </c>
      <c r="D48" s="2" t="s">
        <v>306</v>
      </c>
      <c r="E48" s="2" t="s">
        <v>369</v>
      </c>
      <c r="F48" s="2" t="s">
        <v>317</v>
      </c>
      <c r="G48" s="2" t="s">
        <v>286</v>
      </c>
      <c r="H48" s="2">
        <v>1</v>
      </c>
    </row>
    <row r="49" spans="1:8" s="1" customFormat="1" ht="15">
      <c r="A49" s="2" t="s">
        <v>360</v>
      </c>
      <c r="B49" s="2" t="s">
        <v>361</v>
      </c>
      <c r="C49" s="2" t="s">
        <v>84</v>
      </c>
      <c r="D49" s="2" t="s">
        <v>306</v>
      </c>
      <c r="E49" s="2" t="s">
        <v>369</v>
      </c>
      <c r="F49" s="2" t="s">
        <v>376</v>
      </c>
      <c r="G49" s="2" t="s">
        <v>286</v>
      </c>
      <c r="H49" s="2">
        <v>4.5</v>
      </c>
    </row>
    <row r="50" spans="1:8" s="1" customFormat="1" ht="15">
      <c r="A50" s="2" t="s">
        <v>360</v>
      </c>
      <c r="B50" s="2" t="s">
        <v>361</v>
      </c>
      <c r="C50" s="2" t="s">
        <v>84</v>
      </c>
      <c r="D50" s="2" t="s">
        <v>306</v>
      </c>
      <c r="E50" s="2" t="s">
        <v>369</v>
      </c>
      <c r="F50" s="2" t="s">
        <v>319</v>
      </c>
      <c r="G50" s="2" t="s">
        <v>286</v>
      </c>
      <c r="H50" s="2">
        <v>4</v>
      </c>
    </row>
    <row r="51" spans="1:8" s="1" customFormat="1" ht="15">
      <c r="A51" s="2" t="s">
        <v>360</v>
      </c>
      <c r="B51" s="2" t="s">
        <v>361</v>
      </c>
      <c r="C51" s="2" t="s">
        <v>84</v>
      </c>
      <c r="D51" s="2" t="s">
        <v>306</v>
      </c>
      <c r="E51" s="2" t="s">
        <v>369</v>
      </c>
      <c r="F51" s="2" t="s">
        <v>400</v>
      </c>
      <c r="G51" s="2" t="s">
        <v>286</v>
      </c>
      <c r="H51" s="2">
        <v>1.5</v>
      </c>
    </row>
    <row r="52" spans="1:8" s="1" customFormat="1" ht="15">
      <c r="A52" s="2" t="s">
        <v>360</v>
      </c>
      <c r="B52" s="2" t="s">
        <v>361</v>
      </c>
      <c r="C52" s="2" t="s">
        <v>84</v>
      </c>
      <c r="D52" s="2" t="s">
        <v>306</v>
      </c>
      <c r="E52" s="2" t="s">
        <v>369</v>
      </c>
      <c r="F52" s="2" t="s">
        <v>312</v>
      </c>
      <c r="G52" s="2" t="s">
        <v>286</v>
      </c>
      <c r="H52" s="2">
        <v>1</v>
      </c>
    </row>
    <row r="53" spans="1:8" s="1" customFormat="1" ht="15">
      <c r="A53" s="2" t="s">
        <v>360</v>
      </c>
      <c r="B53" s="2" t="s">
        <v>361</v>
      </c>
      <c r="C53" s="2" t="s">
        <v>84</v>
      </c>
      <c r="D53" s="2" t="s">
        <v>306</v>
      </c>
      <c r="E53" s="2" t="s">
        <v>369</v>
      </c>
      <c r="F53" s="2" t="s">
        <v>372</v>
      </c>
      <c r="G53" s="2" t="s">
        <v>286</v>
      </c>
      <c r="H53" s="2">
        <v>1</v>
      </c>
    </row>
    <row r="54" spans="1:8" s="1" customFormat="1" ht="15">
      <c r="A54" s="2" t="s">
        <v>360</v>
      </c>
      <c r="B54" s="2" t="s">
        <v>361</v>
      </c>
      <c r="C54" s="2" t="s">
        <v>84</v>
      </c>
      <c r="D54" s="2" t="s">
        <v>306</v>
      </c>
      <c r="E54" s="2" t="s">
        <v>369</v>
      </c>
      <c r="F54" s="2" t="s">
        <v>373</v>
      </c>
      <c r="G54" s="2" t="s">
        <v>286</v>
      </c>
      <c r="H54" s="2">
        <v>0.5</v>
      </c>
    </row>
    <row r="55" spans="1:8" s="1" customFormat="1" ht="15">
      <c r="A55" s="2" t="s">
        <v>360</v>
      </c>
      <c r="B55" s="2" t="s">
        <v>361</v>
      </c>
      <c r="C55" s="2" t="s">
        <v>84</v>
      </c>
      <c r="D55" s="2" t="s">
        <v>306</v>
      </c>
      <c r="E55" s="2" t="s">
        <v>366</v>
      </c>
      <c r="F55" s="2" t="s">
        <v>370</v>
      </c>
      <c r="G55" s="2" t="s">
        <v>279</v>
      </c>
      <c r="H55" s="2">
        <v>0.4</v>
      </c>
    </row>
    <row r="56" spans="1:8" s="1" customFormat="1" ht="15">
      <c r="A56" s="2" t="s">
        <v>360</v>
      </c>
      <c r="B56" s="2" t="s">
        <v>361</v>
      </c>
      <c r="C56" s="2" t="s">
        <v>84</v>
      </c>
      <c r="D56" s="2" t="s">
        <v>306</v>
      </c>
      <c r="E56" s="2" t="s">
        <v>366</v>
      </c>
      <c r="F56" s="2" t="s">
        <v>307</v>
      </c>
      <c r="G56" s="2" t="s">
        <v>279</v>
      </c>
      <c r="H56" s="2">
        <v>0.5</v>
      </c>
    </row>
    <row r="57" spans="1:8" s="1" customFormat="1" ht="15">
      <c r="A57" s="2" t="s">
        <v>360</v>
      </c>
      <c r="B57" s="2" t="s">
        <v>361</v>
      </c>
      <c r="C57" s="2" t="s">
        <v>84</v>
      </c>
      <c r="D57" s="2" t="s">
        <v>306</v>
      </c>
      <c r="E57" s="2" t="s">
        <v>366</v>
      </c>
      <c r="F57" s="2" t="s">
        <v>319</v>
      </c>
      <c r="G57" s="2" t="s">
        <v>279</v>
      </c>
      <c r="H57" s="2">
        <v>2.5</v>
      </c>
    </row>
    <row r="58" spans="1:8" s="1" customFormat="1" ht="15">
      <c r="A58" s="2" t="s">
        <v>360</v>
      </c>
      <c r="B58" s="2" t="s">
        <v>361</v>
      </c>
      <c r="C58" s="2" t="s">
        <v>84</v>
      </c>
      <c r="D58" s="2" t="s">
        <v>306</v>
      </c>
      <c r="E58" s="2" t="s">
        <v>366</v>
      </c>
      <c r="F58" s="2" t="s">
        <v>398</v>
      </c>
      <c r="G58" s="2" t="s">
        <v>279</v>
      </c>
      <c r="H58" s="2">
        <v>1</v>
      </c>
    </row>
    <row r="59" spans="1:8" s="1" customFormat="1" ht="15">
      <c r="A59" s="2" t="s">
        <v>360</v>
      </c>
      <c r="B59" s="2" t="s">
        <v>361</v>
      </c>
      <c r="C59" s="2" t="s">
        <v>84</v>
      </c>
      <c r="D59" s="2" t="s">
        <v>306</v>
      </c>
      <c r="E59" s="2" t="s">
        <v>401</v>
      </c>
      <c r="F59" s="2" t="s">
        <v>363</v>
      </c>
      <c r="G59" s="2" t="s">
        <v>270</v>
      </c>
      <c r="H59" s="2">
        <v>4.368</v>
      </c>
    </row>
    <row r="60" spans="1:8" s="1" customFormat="1" ht="15">
      <c r="A60" s="2" t="s">
        <v>360</v>
      </c>
      <c r="B60" s="2" t="s">
        <v>361</v>
      </c>
      <c r="C60" s="2" t="s">
        <v>84</v>
      </c>
      <c r="D60" s="2" t="s">
        <v>306</v>
      </c>
      <c r="E60" s="2" t="s">
        <v>366</v>
      </c>
      <c r="F60" s="2" t="s">
        <v>397</v>
      </c>
      <c r="G60" s="2" t="s">
        <v>279</v>
      </c>
      <c r="H60" s="2">
        <v>0.5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24.00390625" style="1" customWidth="1"/>
    <col min="3" max="3" width="11.57421875" style="1" customWidth="1"/>
    <col min="4" max="4" width="27.8515625" style="1" customWidth="1"/>
    <col min="5" max="5" width="13.28125" style="1" customWidth="1"/>
    <col min="6" max="6" width="15.00390625" style="1" customWidth="1"/>
    <col min="7" max="7" width="16.421875" style="1" customWidth="1"/>
    <col min="8" max="8" width="9.140625" style="1" customWidth="1"/>
  </cols>
  <sheetData>
    <row r="1" spans="1:7" s="1" customFormat="1" ht="24" customHeight="1">
      <c r="A1" s="3" t="s">
        <v>92</v>
      </c>
      <c r="B1" s="4"/>
      <c r="C1" s="4"/>
      <c r="D1" s="4"/>
      <c r="E1" s="4"/>
      <c r="F1" s="4"/>
      <c r="G1" s="4"/>
    </row>
    <row r="2" spans="1:7" s="1" customFormat="1" ht="15.75" customHeight="1">
      <c r="A2" s="1" t="s">
        <v>93</v>
      </c>
      <c r="G2" s="1" t="s">
        <v>2</v>
      </c>
    </row>
    <row r="3" spans="1:7" s="1" customFormat="1" ht="21.75" customHeight="1">
      <c r="A3" s="5" t="s">
        <v>94</v>
      </c>
      <c r="B3" s="5" t="s">
        <v>95</v>
      </c>
      <c r="C3" s="5" t="s">
        <v>76</v>
      </c>
      <c r="D3" s="5" t="s">
        <v>77</v>
      </c>
      <c r="E3" s="5" t="s">
        <v>96</v>
      </c>
      <c r="F3" s="8"/>
      <c r="G3" s="8"/>
    </row>
    <row r="4" spans="1:7" s="1" customFormat="1" ht="29.25" customHeight="1">
      <c r="A4" s="8"/>
      <c r="B4" s="8"/>
      <c r="C4" s="8"/>
      <c r="D4" s="8"/>
      <c r="E4" s="8" t="s">
        <v>97</v>
      </c>
      <c r="F4" s="8" t="s">
        <v>79</v>
      </c>
      <c r="G4" s="8" t="s">
        <v>82</v>
      </c>
    </row>
    <row r="5" spans="1:7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22.5" customHeight="1">
      <c r="A6" s="7"/>
      <c r="B6" s="7"/>
      <c r="C6" s="7"/>
      <c r="D6" s="7" t="s">
        <v>8</v>
      </c>
      <c r="E6" s="9">
        <v>212.767855</v>
      </c>
      <c r="F6" s="9">
        <v>188.862705</v>
      </c>
      <c r="G6" s="9">
        <v>23.90515</v>
      </c>
    </row>
    <row r="7" spans="1:7" s="1" customFormat="1" ht="22.5" customHeight="1">
      <c r="A7" s="7"/>
      <c r="B7" s="7"/>
      <c r="C7" s="7" t="s">
        <v>84</v>
      </c>
      <c r="D7" s="7" t="s">
        <v>85</v>
      </c>
      <c r="E7" s="9">
        <v>212.767855</v>
      </c>
      <c r="F7" s="9">
        <v>188.862705</v>
      </c>
      <c r="G7" s="9">
        <v>23.90515</v>
      </c>
    </row>
    <row r="8" spans="1:7" s="1" customFormat="1" ht="22.5" customHeight="1">
      <c r="A8" s="7"/>
      <c r="B8" s="7"/>
      <c r="C8" s="7" t="s">
        <v>86</v>
      </c>
      <c r="D8" s="7" t="s">
        <v>87</v>
      </c>
      <c r="E8" s="9">
        <v>212.767855</v>
      </c>
      <c r="F8" s="9">
        <v>188.862705</v>
      </c>
      <c r="G8" s="9">
        <v>23.90515</v>
      </c>
    </row>
    <row r="9" spans="1:7" s="1" customFormat="1" ht="22.5" customHeight="1">
      <c r="A9" s="7" t="s">
        <v>98</v>
      </c>
      <c r="B9" s="7" t="s">
        <v>99</v>
      </c>
      <c r="C9" s="7" t="s">
        <v>90</v>
      </c>
      <c r="D9" s="7" t="s">
        <v>91</v>
      </c>
      <c r="E9" s="9">
        <v>75.27</v>
      </c>
      <c r="F9" s="9">
        <v>75.27</v>
      </c>
      <c r="G9" s="9"/>
    </row>
    <row r="10" spans="1:7" s="1" customFormat="1" ht="22.5" customHeight="1">
      <c r="A10" s="7" t="s">
        <v>100</v>
      </c>
      <c r="B10" s="7" t="s">
        <v>101</v>
      </c>
      <c r="C10" s="7" t="s">
        <v>90</v>
      </c>
      <c r="D10" s="7" t="s">
        <v>91</v>
      </c>
      <c r="E10" s="9">
        <v>44.3412</v>
      </c>
      <c r="F10" s="9">
        <v>44.3412</v>
      </c>
      <c r="G10" s="9"/>
    </row>
    <row r="11" spans="1:7" s="1" customFormat="1" ht="22.5" customHeight="1">
      <c r="A11" s="7" t="s">
        <v>102</v>
      </c>
      <c r="B11" s="7" t="s">
        <v>103</v>
      </c>
      <c r="C11" s="7" t="s">
        <v>90</v>
      </c>
      <c r="D11" s="7" t="s">
        <v>91</v>
      </c>
      <c r="E11" s="9">
        <v>3.3222</v>
      </c>
      <c r="F11" s="9">
        <v>3.3222</v>
      </c>
      <c r="G11" s="9"/>
    </row>
    <row r="12" spans="1:7" s="1" customFormat="1" ht="22.5" customHeight="1">
      <c r="A12" s="7" t="s">
        <v>104</v>
      </c>
      <c r="B12" s="7" t="s">
        <v>105</v>
      </c>
      <c r="C12" s="7" t="s">
        <v>90</v>
      </c>
      <c r="D12" s="7" t="s">
        <v>91</v>
      </c>
      <c r="E12" s="9">
        <v>19.2648</v>
      </c>
      <c r="F12" s="9">
        <v>19.2648</v>
      </c>
      <c r="G12" s="9"/>
    </row>
    <row r="13" spans="1:7" s="1" customFormat="1" ht="22.5" customHeight="1">
      <c r="A13" s="7" t="s">
        <v>106</v>
      </c>
      <c r="B13" s="7" t="s">
        <v>107</v>
      </c>
      <c r="C13" s="7" t="s">
        <v>90</v>
      </c>
      <c r="D13" s="7" t="s">
        <v>91</v>
      </c>
      <c r="E13" s="9">
        <v>23.241201</v>
      </c>
      <c r="F13" s="9">
        <v>23.241201</v>
      </c>
      <c r="G13" s="9"/>
    </row>
    <row r="14" spans="1:7" s="1" customFormat="1" ht="22.5" customHeight="1">
      <c r="A14" s="7" t="s">
        <v>108</v>
      </c>
      <c r="B14" s="7" t="s">
        <v>109</v>
      </c>
      <c r="C14" s="7" t="s">
        <v>90</v>
      </c>
      <c r="D14" s="7" t="s">
        <v>91</v>
      </c>
      <c r="E14" s="9">
        <v>7.8</v>
      </c>
      <c r="F14" s="9">
        <v>7.8</v>
      </c>
      <c r="G14" s="9"/>
    </row>
    <row r="15" spans="1:7" s="1" customFormat="1" ht="22.5" customHeight="1">
      <c r="A15" s="7" t="s">
        <v>110</v>
      </c>
      <c r="B15" s="7" t="s">
        <v>111</v>
      </c>
      <c r="C15" s="7" t="s">
        <v>90</v>
      </c>
      <c r="D15" s="7" t="s">
        <v>91</v>
      </c>
      <c r="E15" s="9">
        <v>0.06</v>
      </c>
      <c r="F15" s="9">
        <v>0.06</v>
      </c>
      <c r="G15" s="9"/>
    </row>
    <row r="16" spans="1:7" s="1" customFormat="1" ht="22.5" customHeight="1">
      <c r="A16" s="7" t="s">
        <v>112</v>
      </c>
      <c r="B16" s="7" t="s">
        <v>113</v>
      </c>
      <c r="C16" s="7" t="s">
        <v>90</v>
      </c>
      <c r="D16" s="7" t="s">
        <v>91</v>
      </c>
      <c r="E16" s="9">
        <v>15.563304</v>
      </c>
      <c r="F16" s="9">
        <v>15.563304</v>
      </c>
      <c r="G16" s="9"/>
    </row>
    <row r="17" spans="1:7" s="1" customFormat="1" ht="22.5" customHeight="1">
      <c r="A17" s="7" t="s">
        <v>114</v>
      </c>
      <c r="B17" s="7" t="s">
        <v>115</v>
      </c>
      <c r="C17" s="7" t="s">
        <v>90</v>
      </c>
      <c r="D17" s="7" t="s">
        <v>91</v>
      </c>
      <c r="E17" s="9">
        <v>1.5</v>
      </c>
      <c r="F17" s="9"/>
      <c r="G17" s="9">
        <v>1.5</v>
      </c>
    </row>
    <row r="18" spans="1:7" s="1" customFormat="1" ht="22.5" customHeight="1">
      <c r="A18" s="7" t="s">
        <v>116</v>
      </c>
      <c r="B18" s="7" t="s">
        <v>117</v>
      </c>
      <c r="C18" s="7" t="s">
        <v>90</v>
      </c>
      <c r="D18" s="7" t="s">
        <v>91</v>
      </c>
      <c r="E18" s="9">
        <v>2.5</v>
      </c>
      <c r="F18" s="9"/>
      <c r="G18" s="9">
        <v>2.5</v>
      </c>
    </row>
    <row r="19" spans="1:7" s="1" customFormat="1" ht="22.5" customHeight="1">
      <c r="A19" s="7" t="s">
        <v>118</v>
      </c>
      <c r="B19" s="7" t="s">
        <v>119</v>
      </c>
      <c r="C19" s="7" t="s">
        <v>90</v>
      </c>
      <c r="D19" s="7" t="s">
        <v>91</v>
      </c>
      <c r="E19" s="9">
        <v>1.5</v>
      </c>
      <c r="F19" s="9"/>
      <c r="G19" s="9">
        <v>1.5</v>
      </c>
    </row>
    <row r="20" spans="1:7" s="1" customFormat="1" ht="22.5" customHeight="1">
      <c r="A20" s="7" t="s">
        <v>120</v>
      </c>
      <c r="B20" s="7" t="s">
        <v>121</v>
      </c>
      <c r="C20" s="7" t="s">
        <v>90</v>
      </c>
      <c r="D20" s="7" t="s">
        <v>91</v>
      </c>
      <c r="E20" s="9">
        <v>1.5</v>
      </c>
      <c r="F20" s="9"/>
      <c r="G20" s="9">
        <v>1.5</v>
      </c>
    </row>
    <row r="21" spans="1:7" s="1" customFormat="1" ht="22.5" customHeight="1">
      <c r="A21" s="7" t="s">
        <v>122</v>
      </c>
      <c r="B21" s="7" t="s">
        <v>123</v>
      </c>
      <c r="C21" s="7" t="s">
        <v>90</v>
      </c>
      <c r="D21" s="7" t="s">
        <v>91</v>
      </c>
      <c r="E21" s="9">
        <v>2.5</v>
      </c>
      <c r="F21" s="9"/>
      <c r="G21" s="9">
        <v>2.5</v>
      </c>
    </row>
    <row r="22" spans="1:7" s="1" customFormat="1" ht="22.5" customHeight="1">
      <c r="A22" s="7" t="s">
        <v>124</v>
      </c>
      <c r="B22" s="7" t="s">
        <v>125</v>
      </c>
      <c r="C22" s="7" t="s">
        <v>90</v>
      </c>
      <c r="D22" s="7" t="s">
        <v>91</v>
      </c>
      <c r="E22" s="9">
        <v>2</v>
      </c>
      <c r="F22" s="9"/>
      <c r="G22" s="9">
        <v>2</v>
      </c>
    </row>
    <row r="23" spans="1:7" s="1" customFormat="1" ht="22.5" customHeight="1">
      <c r="A23" s="7" t="s">
        <v>126</v>
      </c>
      <c r="B23" s="7" t="s">
        <v>127</v>
      </c>
      <c r="C23" s="7" t="s">
        <v>90</v>
      </c>
      <c r="D23" s="7" t="s">
        <v>91</v>
      </c>
      <c r="E23" s="9">
        <v>1.5</v>
      </c>
      <c r="F23" s="9"/>
      <c r="G23" s="9">
        <v>1.5</v>
      </c>
    </row>
    <row r="24" spans="1:7" s="1" customFormat="1" ht="22.5" customHeight="1">
      <c r="A24" s="7" t="s">
        <v>128</v>
      </c>
      <c r="B24" s="7" t="s">
        <v>129</v>
      </c>
      <c r="C24" s="7" t="s">
        <v>90</v>
      </c>
      <c r="D24" s="7" t="s">
        <v>91</v>
      </c>
      <c r="E24" s="9">
        <v>2.6</v>
      </c>
      <c r="F24" s="9"/>
      <c r="G24" s="9">
        <v>2.6</v>
      </c>
    </row>
    <row r="25" spans="1:7" s="1" customFormat="1" ht="22.5" customHeight="1">
      <c r="A25" s="7" t="s">
        <v>130</v>
      </c>
      <c r="B25" s="7" t="s">
        <v>131</v>
      </c>
      <c r="C25" s="7" t="s">
        <v>90</v>
      </c>
      <c r="D25" s="7" t="s">
        <v>91</v>
      </c>
      <c r="E25" s="9">
        <v>1.5</v>
      </c>
      <c r="F25" s="9"/>
      <c r="G25" s="9">
        <v>1.5</v>
      </c>
    </row>
    <row r="26" spans="1:7" s="1" customFormat="1" ht="22.5" customHeight="1">
      <c r="A26" s="7" t="s">
        <v>132</v>
      </c>
      <c r="B26" s="7" t="s">
        <v>133</v>
      </c>
      <c r="C26" s="7" t="s">
        <v>90</v>
      </c>
      <c r="D26" s="7" t="s">
        <v>91</v>
      </c>
      <c r="E26" s="9">
        <v>1.5</v>
      </c>
      <c r="F26" s="9"/>
      <c r="G26" s="9">
        <v>1.5</v>
      </c>
    </row>
    <row r="27" spans="1:7" s="1" customFormat="1" ht="22.5" customHeight="1">
      <c r="A27" s="7" t="s">
        <v>134</v>
      </c>
      <c r="B27" s="7" t="s">
        <v>135</v>
      </c>
      <c r="C27" s="7" t="s">
        <v>90</v>
      </c>
      <c r="D27" s="7" t="s">
        <v>91</v>
      </c>
      <c r="E27" s="9">
        <v>2.90515</v>
      </c>
      <c r="F27" s="9"/>
      <c r="G27" s="9">
        <v>2.90515</v>
      </c>
    </row>
    <row r="28" spans="1:7" s="1" customFormat="1" ht="22.5" customHeight="1">
      <c r="A28" s="7" t="s">
        <v>136</v>
      </c>
      <c r="B28" s="7" t="s">
        <v>137</v>
      </c>
      <c r="C28" s="7" t="s">
        <v>90</v>
      </c>
      <c r="D28" s="7" t="s">
        <v>91</v>
      </c>
      <c r="E28" s="9">
        <v>1</v>
      </c>
      <c r="F28" s="9"/>
      <c r="G28" s="9">
        <v>1</v>
      </c>
    </row>
    <row r="29" spans="1:7" s="1" customFormat="1" ht="22.5" customHeight="1">
      <c r="A29" s="7" t="s">
        <v>138</v>
      </c>
      <c r="B29" s="7" t="s">
        <v>139</v>
      </c>
      <c r="C29" s="7" t="s">
        <v>90</v>
      </c>
      <c r="D29" s="7" t="s">
        <v>91</v>
      </c>
      <c r="E29" s="9">
        <v>0.5</v>
      </c>
      <c r="F29" s="9"/>
      <c r="G29" s="9">
        <v>0.5</v>
      </c>
    </row>
    <row r="30" spans="1:7" s="1" customFormat="1" ht="22.5" customHeight="1">
      <c r="A30" s="7" t="s">
        <v>140</v>
      </c>
      <c r="B30" s="7" t="s">
        <v>141</v>
      </c>
      <c r="C30" s="7" t="s">
        <v>90</v>
      </c>
      <c r="D30" s="7" t="s">
        <v>91</v>
      </c>
      <c r="E30" s="9">
        <v>0.5</v>
      </c>
      <c r="F30" s="9"/>
      <c r="G30" s="9">
        <v>0.5</v>
      </c>
    </row>
    <row r="31" spans="1:7" s="1" customFormat="1" ht="22.5" customHeight="1">
      <c r="A31" s="7" t="s">
        <v>142</v>
      </c>
      <c r="B31" s="7" t="s">
        <v>143</v>
      </c>
      <c r="C31" s="7" t="s">
        <v>90</v>
      </c>
      <c r="D31" s="7" t="s">
        <v>91</v>
      </c>
      <c r="E31" s="9">
        <v>0.4</v>
      </c>
      <c r="F31" s="9"/>
      <c r="G31" s="9">
        <v>0.4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K5" sqref="K5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4.140625" style="1" customWidth="1"/>
    <col min="6" max="6" width="9.140625" style="1" customWidth="1"/>
    <col min="7" max="7" width="9.710937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" t="s">
        <v>144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24" t="s">
        <v>145</v>
      </c>
      <c r="B2" s="24"/>
      <c r="C2" s="24"/>
      <c r="D2" s="24"/>
      <c r="E2" s="24"/>
      <c r="F2" s="24"/>
      <c r="G2" s="24"/>
      <c r="H2" s="24"/>
      <c r="I2" s="24"/>
      <c r="J2" s="24" t="s">
        <v>2</v>
      </c>
    </row>
    <row r="3" spans="1:10" s="1" customFormat="1" ht="29.2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146</v>
      </c>
      <c r="F3" s="5"/>
      <c r="G3" s="5"/>
      <c r="H3" s="5"/>
      <c r="I3" s="5"/>
      <c r="J3" s="5"/>
    </row>
    <row r="4" spans="1:10" s="1" customFormat="1" ht="35.25" customHeight="1">
      <c r="A4" s="5"/>
      <c r="B4" s="5"/>
      <c r="C4" s="5"/>
      <c r="D4" s="5"/>
      <c r="E4" s="5" t="s">
        <v>8</v>
      </c>
      <c r="F4" s="5" t="s">
        <v>147</v>
      </c>
      <c r="G4" s="5" t="s">
        <v>148</v>
      </c>
      <c r="H4" s="5"/>
      <c r="I4" s="5"/>
      <c r="J4" s="5" t="s">
        <v>133</v>
      </c>
    </row>
    <row r="5" spans="1:10" s="1" customFormat="1" ht="44.25" customHeight="1">
      <c r="A5" s="5"/>
      <c r="B5" s="5"/>
      <c r="C5" s="5"/>
      <c r="D5" s="5"/>
      <c r="E5" s="5"/>
      <c r="F5" s="5"/>
      <c r="G5" s="5" t="s">
        <v>97</v>
      </c>
      <c r="H5" s="5" t="s">
        <v>149</v>
      </c>
      <c r="I5" s="5" t="s">
        <v>150</v>
      </c>
      <c r="J5" s="5"/>
    </row>
    <row r="6" spans="1:10" s="1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1" customFormat="1" ht="18.75" customHeight="1">
      <c r="A7" s="7"/>
      <c r="B7" s="7"/>
      <c r="C7" s="7"/>
      <c r="D7" s="7" t="s">
        <v>8</v>
      </c>
      <c r="E7" s="9">
        <v>13.9</v>
      </c>
      <c r="F7" s="9"/>
      <c r="G7" s="9">
        <v>7.9</v>
      </c>
      <c r="H7" s="9"/>
      <c r="I7" s="9">
        <v>7.9</v>
      </c>
      <c r="J7" s="9">
        <v>6</v>
      </c>
    </row>
    <row r="8" spans="1:10" s="1" customFormat="1" ht="18.75" customHeight="1">
      <c r="A8" s="7"/>
      <c r="B8" s="7"/>
      <c r="C8" s="7" t="s">
        <v>84</v>
      </c>
      <c r="D8" s="7" t="s">
        <v>85</v>
      </c>
      <c r="E8" s="9"/>
      <c r="F8" s="9"/>
      <c r="G8" s="9"/>
      <c r="H8" s="9"/>
      <c r="I8" s="9">
        <v>7.9</v>
      </c>
      <c r="J8" s="9">
        <v>6</v>
      </c>
    </row>
    <row r="9" spans="1:10" s="1" customFormat="1" ht="18.75" customHeight="1">
      <c r="A9" s="7"/>
      <c r="B9" s="7"/>
      <c r="C9" s="7" t="s">
        <v>86</v>
      </c>
      <c r="D9" s="7" t="s">
        <v>87</v>
      </c>
      <c r="E9" s="9"/>
      <c r="F9" s="9"/>
      <c r="G9" s="9"/>
      <c r="H9" s="9"/>
      <c r="I9" s="9">
        <v>7.9</v>
      </c>
      <c r="J9" s="9">
        <v>6</v>
      </c>
    </row>
    <row r="10" spans="1:10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9">
        <v>13.9</v>
      </c>
      <c r="F10" s="9"/>
      <c r="G10" s="9">
        <v>7.9</v>
      </c>
      <c r="H10" s="9"/>
      <c r="I10" s="9">
        <v>7.9</v>
      </c>
      <c r="J10" s="9">
        <v>6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O11" sqref="O10:O1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17.00390625" style="1" customWidth="1"/>
    <col min="5" max="5" width="13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3" t="s">
        <v>151</v>
      </c>
      <c r="B1" s="3"/>
      <c r="C1" s="3"/>
      <c r="D1" s="3"/>
      <c r="E1" s="3"/>
      <c r="F1" s="3"/>
      <c r="G1" s="3"/>
      <c r="H1" s="3"/>
      <c r="I1" s="3"/>
    </row>
    <row r="2" spans="1:9" s="1" customFormat="1" ht="17.25" customHeight="1">
      <c r="A2" s="1" t="s">
        <v>152</v>
      </c>
      <c r="I2" s="1" t="s">
        <v>2</v>
      </c>
    </row>
    <row r="3" spans="1:9" s="1" customFormat="1" ht="44.25" customHeight="1">
      <c r="A3" s="5" t="s">
        <v>74</v>
      </c>
      <c r="B3" s="5" t="s">
        <v>75</v>
      </c>
      <c r="C3" s="5" t="s">
        <v>76</v>
      </c>
      <c r="D3" s="5" t="s">
        <v>77</v>
      </c>
      <c r="E3" s="6" t="s">
        <v>78</v>
      </c>
      <c r="F3" s="5" t="s">
        <v>79</v>
      </c>
      <c r="G3" s="5" t="s">
        <v>80</v>
      </c>
      <c r="H3" s="8"/>
      <c r="I3" s="5" t="s">
        <v>81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82</v>
      </c>
      <c r="H4" s="8" t="s">
        <v>83</v>
      </c>
      <c r="I4" s="8"/>
    </row>
    <row r="5" spans="1:9" s="1" customFormat="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7.25" customHeight="1">
      <c r="A6" s="7"/>
      <c r="B6" s="7"/>
      <c r="C6" s="7"/>
      <c r="D6" s="7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L5" sqref="L5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19.8515625" style="1" customWidth="1"/>
    <col min="5" max="5" width="10.00390625" style="1" customWidth="1"/>
    <col min="6" max="6" width="10.57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3" t="s">
        <v>153</v>
      </c>
      <c r="B1" s="3"/>
      <c r="C1" s="3"/>
      <c r="D1" s="3"/>
      <c r="E1" s="3"/>
      <c r="F1" s="3"/>
      <c r="G1" s="3"/>
      <c r="H1" s="3"/>
      <c r="I1" s="3"/>
      <c r="J1" s="24"/>
    </row>
    <row r="2" spans="1:9" s="1" customFormat="1" ht="15.75" customHeight="1">
      <c r="A2" s="1" t="s">
        <v>154</v>
      </c>
      <c r="I2" s="1" t="s">
        <v>2</v>
      </c>
    </row>
    <row r="3" spans="1:9" s="1" customFormat="1" ht="24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1.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6.5" customHeight="1">
      <c r="A6" s="6"/>
      <c r="B6" s="6"/>
      <c r="C6" s="6"/>
      <c r="D6" s="6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3" t="s">
        <v>155</v>
      </c>
      <c r="B1" s="4"/>
      <c r="C1" s="4"/>
      <c r="D1" s="4"/>
      <c r="E1" s="4"/>
      <c r="F1" s="4"/>
    </row>
    <row r="2" spans="1:6" s="1" customFormat="1" ht="18.75" customHeight="1">
      <c r="A2" s="10" t="s">
        <v>156</v>
      </c>
      <c r="F2" s="10" t="s">
        <v>2</v>
      </c>
    </row>
    <row r="3" spans="1:6" s="1" customFormat="1" ht="18.75" customHeight="1">
      <c r="A3" s="13" t="s">
        <v>3</v>
      </c>
      <c r="B3" s="18"/>
      <c r="C3" s="13" t="s">
        <v>4</v>
      </c>
      <c r="D3" s="19"/>
      <c r="E3" s="19"/>
      <c r="F3" s="19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19" t="s">
        <v>12</v>
      </c>
      <c r="B5" s="9">
        <v>272.367855</v>
      </c>
      <c r="C5" s="19" t="s">
        <v>13</v>
      </c>
      <c r="D5" s="14"/>
      <c r="E5" s="19" t="s">
        <v>14</v>
      </c>
      <c r="F5" s="14">
        <v>352.367855</v>
      </c>
    </row>
    <row r="6" spans="1:6" s="1" customFormat="1" ht="18.75" customHeight="1">
      <c r="A6" s="19" t="s">
        <v>15</v>
      </c>
      <c r="B6" s="9"/>
      <c r="C6" s="19" t="s">
        <v>16</v>
      </c>
      <c r="D6" s="14"/>
      <c r="E6" s="19" t="s">
        <v>17</v>
      </c>
      <c r="F6" s="14">
        <v>268.862705</v>
      </c>
    </row>
    <row r="7" spans="1:6" s="1" customFormat="1" ht="18.75" customHeight="1">
      <c r="A7" s="19" t="s">
        <v>18</v>
      </c>
      <c r="B7" s="9"/>
      <c r="C7" s="19" t="s">
        <v>19</v>
      </c>
      <c r="D7" s="14"/>
      <c r="E7" s="19" t="s">
        <v>157</v>
      </c>
      <c r="F7" s="14">
        <v>268.862705</v>
      </c>
    </row>
    <row r="8" spans="1:6" s="1" customFormat="1" ht="18.75" customHeight="1">
      <c r="A8" s="19" t="s">
        <v>158</v>
      </c>
      <c r="B8" s="9">
        <v>80</v>
      </c>
      <c r="C8" s="19" t="s">
        <v>21</v>
      </c>
      <c r="D8" s="14"/>
      <c r="E8" s="19" t="s">
        <v>159</v>
      </c>
      <c r="F8" s="14"/>
    </row>
    <row r="9" spans="1:6" s="1" customFormat="1" ht="18.75" customHeight="1">
      <c r="A9" s="19" t="s">
        <v>160</v>
      </c>
      <c r="B9" s="9"/>
      <c r="C9" s="19" t="s">
        <v>23</v>
      </c>
      <c r="D9" s="14"/>
      <c r="E9" s="19" t="s">
        <v>24</v>
      </c>
      <c r="F9" s="14">
        <v>83.50515</v>
      </c>
    </row>
    <row r="10" spans="1:6" s="1" customFormat="1" ht="18.75" customHeight="1">
      <c r="A10" s="19" t="s">
        <v>161</v>
      </c>
      <c r="B10" s="9"/>
      <c r="C10" s="19" t="s">
        <v>25</v>
      </c>
      <c r="D10" s="14"/>
      <c r="E10" s="19" t="s">
        <v>162</v>
      </c>
      <c r="F10" s="14">
        <v>23.90515</v>
      </c>
    </row>
    <row r="11" spans="1:6" s="1" customFormat="1" ht="18.75" customHeight="1">
      <c r="A11" s="19" t="s">
        <v>163</v>
      </c>
      <c r="B11" s="9"/>
      <c r="C11" s="19" t="s">
        <v>27</v>
      </c>
      <c r="D11" s="14"/>
      <c r="E11" s="19" t="s">
        <v>164</v>
      </c>
      <c r="F11" s="14">
        <v>59.6</v>
      </c>
    </row>
    <row r="12" spans="1:6" s="1" customFormat="1" ht="18.75" customHeight="1">
      <c r="A12" s="19" t="s">
        <v>165</v>
      </c>
      <c r="B12" s="9"/>
      <c r="C12" s="19" t="s">
        <v>29</v>
      </c>
      <c r="D12" s="14"/>
      <c r="E12" s="19" t="s">
        <v>30</v>
      </c>
      <c r="F12" s="14"/>
    </row>
    <row r="13" spans="1:6" s="1" customFormat="1" ht="18.75" customHeight="1">
      <c r="A13" s="19" t="s">
        <v>166</v>
      </c>
      <c r="B13" s="9"/>
      <c r="C13" s="19" t="s">
        <v>31</v>
      </c>
      <c r="D13" s="14"/>
      <c r="E13" s="19" t="s">
        <v>167</v>
      </c>
      <c r="F13" s="14"/>
    </row>
    <row r="14" spans="1:6" s="1" customFormat="1" ht="18.75" customHeight="1">
      <c r="A14" s="19" t="s">
        <v>168</v>
      </c>
      <c r="B14" s="9"/>
      <c r="C14" s="19" t="s">
        <v>33</v>
      </c>
      <c r="D14" s="14">
        <v>352.367855</v>
      </c>
      <c r="E14" s="19" t="s">
        <v>169</v>
      </c>
      <c r="F14" s="14"/>
    </row>
    <row r="15" spans="1:6" s="1" customFormat="1" ht="18.75" customHeight="1">
      <c r="A15" s="18"/>
      <c r="B15" s="20"/>
      <c r="C15" s="19" t="s">
        <v>35</v>
      </c>
      <c r="D15" s="14"/>
      <c r="E15" s="18"/>
      <c r="F15" s="21"/>
    </row>
    <row r="16" spans="1:6" s="1" customFormat="1" ht="18.75" customHeight="1">
      <c r="A16" s="18"/>
      <c r="B16" s="20"/>
      <c r="C16" s="19" t="s">
        <v>36</v>
      </c>
      <c r="D16" s="14"/>
      <c r="E16" s="18"/>
      <c r="F16" s="21"/>
    </row>
    <row r="17" spans="1:6" s="1" customFormat="1" ht="18.75" customHeight="1">
      <c r="A17" s="18"/>
      <c r="B17" s="20"/>
      <c r="C17" s="19" t="s">
        <v>37</v>
      </c>
      <c r="D17" s="14"/>
      <c r="E17" s="18"/>
      <c r="F17" s="21"/>
    </row>
    <row r="18" spans="1:6" s="1" customFormat="1" ht="18.75" customHeight="1">
      <c r="A18" s="18"/>
      <c r="B18" s="20"/>
      <c r="C18" s="19" t="s">
        <v>38</v>
      </c>
      <c r="D18" s="14"/>
      <c r="E18" s="19" t="s">
        <v>39</v>
      </c>
      <c r="F18" s="14">
        <v>352.367855</v>
      </c>
    </row>
    <row r="19" spans="1:6" s="1" customFormat="1" ht="18.75" customHeight="1">
      <c r="A19" s="18"/>
      <c r="B19" s="20"/>
      <c r="C19" s="19" t="s">
        <v>40</v>
      </c>
      <c r="D19" s="14"/>
      <c r="E19" s="19" t="s">
        <v>41</v>
      </c>
      <c r="F19" s="14">
        <v>273.962705</v>
      </c>
    </row>
    <row r="20" spans="1:6" s="1" customFormat="1" ht="18.75" customHeight="1">
      <c r="A20" s="18"/>
      <c r="B20" s="20"/>
      <c r="C20" s="19" t="s">
        <v>42</v>
      </c>
      <c r="D20" s="14"/>
      <c r="E20" s="19" t="s">
        <v>43</v>
      </c>
      <c r="F20" s="14">
        <v>66.40515</v>
      </c>
    </row>
    <row r="21" spans="1:6" s="1" customFormat="1" ht="18.75" customHeight="1">
      <c r="A21" s="18"/>
      <c r="B21" s="20"/>
      <c r="C21" s="19" t="s">
        <v>44</v>
      </c>
      <c r="D21" s="14"/>
      <c r="E21" s="19" t="s">
        <v>45</v>
      </c>
      <c r="F21" s="14">
        <v>10</v>
      </c>
    </row>
    <row r="22" spans="1:6" s="1" customFormat="1" ht="18.75" customHeight="1">
      <c r="A22" s="18"/>
      <c r="B22" s="20"/>
      <c r="C22" s="19" t="s">
        <v>46</v>
      </c>
      <c r="D22" s="14"/>
      <c r="E22" s="19" t="s">
        <v>47</v>
      </c>
      <c r="F22" s="14"/>
    </row>
    <row r="23" spans="1:6" s="1" customFormat="1" ht="18.75" customHeight="1">
      <c r="A23" s="18"/>
      <c r="B23" s="20"/>
      <c r="C23" s="19" t="s">
        <v>48</v>
      </c>
      <c r="D23" s="14"/>
      <c r="E23" s="19" t="s">
        <v>49</v>
      </c>
      <c r="F23" s="14">
        <v>2</v>
      </c>
    </row>
    <row r="24" spans="1:6" s="1" customFormat="1" ht="18.75" customHeight="1">
      <c r="A24" s="18"/>
      <c r="B24" s="20"/>
      <c r="C24" s="19" t="s">
        <v>50</v>
      </c>
      <c r="D24" s="14"/>
      <c r="E24" s="19" t="s">
        <v>51</v>
      </c>
      <c r="F24" s="14"/>
    </row>
    <row r="25" spans="1:6" s="1" customFormat="1" ht="18.75" customHeight="1">
      <c r="A25" s="18"/>
      <c r="B25" s="20"/>
      <c r="C25" s="19" t="s">
        <v>52</v>
      </c>
      <c r="D25" s="14"/>
      <c r="E25" s="19" t="s">
        <v>53</v>
      </c>
      <c r="F25" s="14"/>
    </row>
    <row r="26" spans="1:6" s="1" customFormat="1" ht="18.75" customHeight="1">
      <c r="A26" s="18"/>
      <c r="B26" s="20"/>
      <c r="C26" s="19" t="s">
        <v>54</v>
      </c>
      <c r="D26" s="14"/>
      <c r="E26" s="19" t="s">
        <v>55</v>
      </c>
      <c r="F26" s="14"/>
    </row>
    <row r="27" spans="1:6" s="1" customFormat="1" ht="18.75" customHeight="1">
      <c r="A27" s="18"/>
      <c r="B27" s="20"/>
      <c r="C27" s="19" t="s">
        <v>56</v>
      </c>
      <c r="D27" s="14"/>
      <c r="E27" s="19" t="s">
        <v>57</v>
      </c>
      <c r="F27" s="14"/>
    </row>
    <row r="28" spans="1:6" s="1" customFormat="1" ht="18.75" customHeight="1">
      <c r="A28" s="18"/>
      <c r="B28" s="20"/>
      <c r="C28" s="19" t="s">
        <v>58</v>
      </c>
      <c r="D28" s="14"/>
      <c r="E28" s="19" t="s">
        <v>59</v>
      </c>
      <c r="F28" s="14"/>
    </row>
    <row r="29" spans="1:6" s="1" customFormat="1" ht="18.75" customHeight="1">
      <c r="A29" s="18"/>
      <c r="B29" s="20"/>
      <c r="C29" s="19" t="s">
        <v>60</v>
      </c>
      <c r="D29" s="14"/>
      <c r="E29" s="18"/>
      <c r="F29" s="21"/>
    </row>
    <row r="30" spans="1:6" s="1" customFormat="1" ht="18.75" customHeight="1">
      <c r="A30" s="18"/>
      <c r="B30" s="20"/>
      <c r="C30" s="19" t="s">
        <v>61</v>
      </c>
      <c r="D30" s="14"/>
      <c r="E30" s="18"/>
      <c r="F30" s="21"/>
    </row>
    <row r="31" spans="1:6" s="1" customFormat="1" ht="18.75" customHeight="1">
      <c r="A31" s="18"/>
      <c r="B31" s="20"/>
      <c r="C31" s="18" t="s">
        <v>62</v>
      </c>
      <c r="D31" s="14"/>
      <c r="E31" s="18"/>
      <c r="F31" s="21"/>
    </row>
    <row r="32" spans="1:6" s="1" customFormat="1" ht="18.75" customHeight="1">
      <c r="A32" s="19" t="s">
        <v>63</v>
      </c>
      <c r="B32" s="22">
        <v>352.367855</v>
      </c>
      <c r="C32" s="19" t="s">
        <v>64</v>
      </c>
      <c r="D32" s="23">
        <v>352.367855</v>
      </c>
      <c r="E32" s="19" t="s">
        <v>64</v>
      </c>
      <c r="F32" s="23">
        <v>352.367855</v>
      </c>
    </row>
    <row r="33" spans="1:6" s="1" customFormat="1" ht="18.75" customHeight="1">
      <c r="A33" s="19" t="s">
        <v>170</v>
      </c>
      <c r="B33" s="9"/>
      <c r="C33" s="19" t="s">
        <v>66</v>
      </c>
      <c r="D33" s="23"/>
      <c r="E33" s="19" t="s">
        <v>66</v>
      </c>
      <c r="F33" s="23"/>
    </row>
    <row r="34" spans="1:6" s="1" customFormat="1" ht="18.75" customHeight="1">
      <c r="A34" s="19" t="s">
        <v>171</v>
      </c>
      <c r="B34" s="9"/>
      <c r="C34" s="18"/>
      <c r="D34" s="21"/>
      <c r="E34" s="18"/>
      <c r="F34" s="21"/>
    </row>
    <row r="35" spans="1:6" s="1" customFormat="1" ht="18.75" customHeight="1">
      <c r="A35" s="19" t="s">
        <v>172</v>
      </c>
      <c r="B35" s="9"/>
      <c r="C35" s="18"/>
      <c r="D35" s="21"/>
      <c r="E35" s="18"/>
      <c r="F35" s="21"/>
    </row>
    <row r="36" spans="1:6" s="1" customFormat="1" ht="18.75" customHeight="1">
      <c r="A36" s="19" t="s">
        <v>173</v>
      </c>
      <c r="B36" s="9"/>
      <c r="C36" s="18"/>
      <c r="D36" s="21"/>
      <c r="E36" s="18"/>
      <c r="F36" s="21"/>
    </row>
    <row r="37" spans="1:6" s="1" customFormat="1" ht="18.75" customHeight="1">
      <c r="A37" s="18"/>
      <c r="B37" s="20"/>
      <c r="C37" s="18"/>
      <c r="D37" s="21"/>
      <c r="E37" s="18"/>
      <c r="F37" s="21"/>
    </row>
    <row r="38" spans="1:6" s="1" customFormat="1" ht="18.75" customHeight="1">
      <c r="A38" s="19" t="s">
        <v>70</v>
      </c>
      <c r="B38" s="9">
        <v>352.367855</v>
      </c>
      <c r="C38" s="19" t="s">
        <v>71</v>
      </c>
      <c r="D38" s="23">
        <v>352.367855</v>
      </c>
      <c r="E38" s="19" t="s">
        <v>71</v>
      </c>
      <c r="F38" s="23">
        <v>352.367855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3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10" t="s">
        <v>175</v>
      </c>
      <c r="O2" s="10" t="s">
        <v>176</v>
      </c>
    </row>
    <row r="3" spans="1:15" s="1" customFormat="1" ht="42" customHeight="1">
      <c r="A3" s="11" t="s">
        <v>76</v>
      </c>
      <c r="B3" s="11" t="s">
        <v>77</v>
      </c>
      <c r="C3" s="11" t="s">
        <v>78</v>
      </c>
      <c r="D3" s="11" t="s">
        <v>177</v>
      </c>
      <c r="E3" s="11" t="s">
        <v>178</v>
      </c>
      <c r="F3" s="11" t="s">
        <v>179</v>
      </c>
      <c r="G3" s="11" t="s">
        <v>180</v>
      </c>
      <c r="H3" s="11" t="s">
        <v>181</v>
      </c>
      <c r="I3" s="11" t="s">
        <v>182</v>
      </c>
      <c r="J3" s="11" t="s">
        <v>183</v>
      </c>
      <c r="K3" s="11" t="s">
        <v>184</v>
      </c>
      <c r="L3" s="11" t="s">
        <v>185</v>
      </c>
      <c r="M3" s="11" t="s">
        <v>186</v>
      </c>
      <c r="N3" s="11"/>
      <c r="O3" s="11"/>
    </row>
    <row r="4" spans="1:31" s="1" customFormat="1" ht="3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 t="s">
        <v>10</v>
      </c>
      <c r="O4" s="11" t="s">
        <v>187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7"/>
      <c r="B6" s="7" t="s">
        <v>8</v>
      </c>
      <c r="C6" s="9">
        <v>352.367855</v>
      </c>
      <c r="D6" s="9">
        <v>272.367855</v>
      </c>
      <c r="E6" s="9"/>
      <c r="F6" s="9"/>
      <c r="G6" s="9">
        <v>80</v>
      </c>
      <c r="H6" s="9"/>
      <c r="I6" s="9"/>
      <c r="J6" s="9"/>
      <c r="K6" s="9"/>
      <c r="L6" s="9"/>
      <c r="M6" s="9"/>
      <c r="N6" s="9"/>
      <c r="O6" s="9"/>
    </row>
    <row r="7" spans="1:15" s="1" customFormat="1" ht="18.75" customHeight="1">
      <c r="A7" s="7" t="s">
        <v>84</v>
      </c>
      <c r="B7" s="7" t="s">
        <v>85</v>
      </c>
      <c r="C7" s="9">
        <v>352.367855</v>
      </c>
      <c r="D7" s="9">
        <v>272.367855</v>
      </c>
      <c r="E7" s="9"/>
      <c r="F7" s="9"/>
      <c r="G7" s="9">
        <v>80</v>
      </c>
      <c r="H7" s="9"/>
      <c r="I7" s="9"/>
      <c r="J7" s="9"/>
      <c r="K7" s="9"/>
      <c r="L7" s="9"/>
      <c r="M7" s="9"/>
      <c r="N7" s="9"/>
      <c r="O7" s="9"/>
    </row>
    <row r="8" spans="1:15" s="1" customFormat="1" ht="18.75" customHeight="1">
      <c r="A8" s="7" t="s">
        <v>86</v>
      </c>
      <c r="B8" s="7" t="s">
        <v>87</v>
      </c>
      <c r="C8" s="9">
        <v>352.367855</v>
      </c>
      <c r="D8" s="9">
        <v>272.367855</v>
      </c>
      <c r="E8" s="9"/>
      <c r="F8" s="9"/>
      <c r="G8" s="9">
        <v>80</v>
      </c>
      <c r="H8" s="9"/>
      <c r="I8" s="9"/>
      <c r="J8" s="9"/>
      <c r="K8" s="9"/>
      <c r="L8" s="9"/>
      <c r="M8" s="9"/>
      <c r="N8" s="9"/>
      <c r="O8" s="9"/>
    </row>
    <row r="9" spans="1:15" s="1" customFormat="1" ht="18.75" customHeight="1">
      <c r="A9" s="7" t="s">
        <v>90</v>
      </c>
      <c r="B9" s="7" t="s">
        <v>91</v>
      </c>
      <c r="C9" s="9">
        <v>352.367855</v>
      </c>
      <c r="D9" s="9">
        <v>272.367855</v>
      </c>
      <c r="E9" s="9"/>
      <c r="F9" s="9"/>
      <c r="G9" s="9">
        <v>80</v>
      </c>
      <c r="H9" s="9"/>
      <c r="I9" s="9"/>
      <c r="J9" s="9"/>
      <c r="K9" s="9"/>
      <c r="L9" s="9"/>
      <c r="M9" s="9"/>
      <c r="N9" s="9"/>
      <c r="O9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10" t="s">
        <v>189</v>
      </c>
      <c r="I2" s="10" t="s">
        <v>2</v>
      </c>
    </row>
    <row r="3" spans="1:9" s="1" customFormat="1" ht="39" customHeight="1">
      <c r="A3" s="11" t="s">
        <v>74</v>
      </c>
      <c r="B3" s="11" t="s">
        <v>190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7"/>
      <c r="B6" s="7"/>
      <c r="C6" s="7"/>
      <c r="D6" s="7" t="s">
        <v>8</v>
      </c>
      <c r="E6" s="9">
        <v>352.367855</v>
      </c>
      <c r="F6" s="9">
        <v>268.862705</v>
      </c>
      <c r="G6" s="9">
        <v>23.90515</v>
      </c>
      <c r="H6" s="9">
        <v>59.6</v>
      </c>
      <c r="I6" s="9"/>
    </row>
    <row r="7" spans="1:9" s="1" customFormat="1" ht="18.75" customHeight="1">
      <c r="A7" s="7"/>
      <c r="B7" s="7"/>
      <c r="C7" s="7" t="s">
        <v>84</v>
      </c>
      <c r="D7" s="7" t="s">
        <v>85</v>
      </c>
      <c r="E7" s="9">
        <v>352.367855</v>
      </c>
      <c r="F7" s="9">
        <v>268.862705</v>
      </c>
      <c r="G7" s="9">
        <v>23.90515</v>
      </c>
      <c r="H7" s="9">
        <v>59.6</v>
      </c>
      <c r="I7" s="9"/>
    </row>
    <row r="8" spans="1:9" s="1" customFormat="1" ht="18.75" customHeight="1">
      <c r="A8" s="7"/>
      <c r="B8" s="7"/>
      <c r="C8" s="7" t="s">
        <v>86</v>
      </c>
      <c r="D8" s="7" t="s">
        <v>87</v>
      </c>
      <c r="E8" s="9">
        <v>352.367855</v>
      </c>
      <c r="F8" s="9">
        <v>268.862705</v>
      </c>
      <c r="G8" s="9">
        <v>23.90515</v>
      </c>
      <c r="H8" s="9">
        <v>59.6</v>
      </c>
      <c r="I8" s="9"/>
    </row>
    <row r="9" spans="1: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352.367855</v>
      </c>
      <c r="F9" s="9">
        <v>268.862705</v>
      </c>
      <c r="G9" s="9">
        <v>23.90515</v>
      </c>
      <c r="H9" s="9">
        <v>59.6</v>
      </c>
      <c r="I9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2022-01-26T07:50:54Z</dcterms:created>
  <dcterms:modified xsi:type="dcterms:W3CDTF">2022-01-27T02:01:32Z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