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<sst xmlns="http://schemas.openxmlformats.org/spreadsheetml/2006/main" count="354" uniqueCount="217">
  <si>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</si>
  <si>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</si>
  <si>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</si>
  <si>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</si>
  <si>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</si>
  <si>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</si>
  <si>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</si>
  <si>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</si>
  <si>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</si>
  <si>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</si>
  <si>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</si>
  <si>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</si>
  <si>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</si>
  <si>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</si>
  <si>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</si>
  <si>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</si>
  <si>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</si>
  <si>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</si>
  <si>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</si>
  <si>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</si>
  <si>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</si>
  <si>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</si>
  <si>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</si>
  <si>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</si>
  <si>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</si>
  <si>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</si>
  <si>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</si>
  <si>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</si>
  <si>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</si>
  <si>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</si>
  <si>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</si>
  <si>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</si>
  <si>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</si>
  <si>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</si>
  <si>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</si>
  <si>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</si>
  <si>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</si>
  <si>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</si>
  <si>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</si>
  <si>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</si>
  <si>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</si>
  <si>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</si>
  <si>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</si>
  <si>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</si>
  <si>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</si>
  <si>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</si>
  <si>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</si>
  <si>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</si>
  <si>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</si>
  <si>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</si>
  <si>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</si>
  <si>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</si>
  <si>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</si>
  <si>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</si>
  <si>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</si>
  <si>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</si>
  <si>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</si>
  <si>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</si>
  <si>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</si>
  <si>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</si>
  <si>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</si>
  <si>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</si>
  <si>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</si>
  <si>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</si>
  <si>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</si>
  <si>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</si>
  <si>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</si>
  <si>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</si>
  <si>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</si>
  <si>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</si>
  <si>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</si>
  <si>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</si>
  <si>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</si>
  <si>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</si>
  <si>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</si>
  <si>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</si>
  <si>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</si>
  <si>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</si>
  <si>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</si>
  <si>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</si>
  <si>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</si>
  <si>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</si>
  <si>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</si>
  <si>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</si>
  <si>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</si>
  <si>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</si>
  <si>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</si>
  <si>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</si>
  <si>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</si>
  <si>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</si>
  <si>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</si>
  <si>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</si>
  <si>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</si>
  <si>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217</t>
  </si>
  <si>
    <t>潜江市应急管理局</t>
  </si>
  <si>
    <t>　217001</t>
  </si>
  <si>
    <t>　潜江市应急管理局本级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</si>
  <si>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</si>
  <si>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</si>
  <si>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</si>
  <si>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</si>
  <si>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</si>
  <si>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</si>
  <si>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</si>
  <si>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</si>
  <si>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</si>
  <si>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</si>
  <si>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</si>
  <si>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18</t>
  </si>
  <si>
    <t>自然资源与生态环境科</t>
  </si>
  <si>
    <t>　217</t>
  </si>
  <si>
    <t>　潜江市应急管理局</t>
  </si>
  <si>
    <t>2240102</t>
  </si>
  <si>
    <t>一般行政管理事务</t>
  </si>
  <si>
    <t>　　217001</t>
  </si>
  <si>
    <t>　　潜江市应急管理局本级</t>
  </si>
  <si>
    <t>2249999</t>
  </si>
  <si>
    <t>其他灾害防治及应急管理支出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</si>
  <si>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</si>
  <si>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</si>
  <si>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</si>
  <si>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</si>
  <si>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</si>
  <si>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</si>
  <si>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</si>
  <si>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</si>
  <si>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</si>
  <si>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</si>
  <si>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</si>
  <si>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</si>
  <si>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</si>
  <si>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</si>
  <si>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</si>
  <si>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</si>
  <si>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</si>
  <si>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</si>
  <si>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</si>
  <si>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</si>
  <si>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</si>
  <si>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</si>
  <si>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</si>
  <si>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</si>
  <si>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</si>
  <si>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</si>
  <si>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</si>
  <si>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</si>
  <si>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</si>
  <si>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</si>
  <si>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</si>
  <si>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</si>
  <si>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</si>
  <si>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</si>
  <si>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</si>
  <si>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</si>
  <si>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</si>
  <si>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</si>
  <si>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</si>
  <si>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</si>
  <si>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</si>
  <si>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</si>
  <si>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</si>
  <si>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</si>
  <si>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</si>
  <si>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</si>
  <si>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</si>
  <si>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30215</t>
  </si>
  <si>
    <t>　会议费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</si>
  <si>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</si>
  <si>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</si>
  <si>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</si>
  <si>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</si>
  <si>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</si>
  <si>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</si>
  <si>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</si>
  <si>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</si>
  <si>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</si>
  <si>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</si>
  <si>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</si>
  <si>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</si>
  <si>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309</t>
  </si>
  <si>
    <t>资本性支出（基本建设）</t>
  </si>
  <si>
    <t>　30902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</si>
  <si>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</si>
  <si>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</si>
  <si>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</si>
  <si>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</si>
  <si>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</si>
  <si>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</si>
  <si>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</si>
  <si>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</si>
  <si>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</si>
  <si>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</si>
  <si>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</si>
  <si>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</si>
  <si>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</si>
  <si>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</si>
  <si>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</si>
  <si>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</si>
  <si>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</si>
  <si>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</si>
  <si>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</si>
  <si>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</si>
  <si>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</si>
  <si>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</si>
  <si>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</si>
  <si>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</si>
  <si>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</si>
  <si>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</si>
  <si>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</si>
  <si>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</si>
  <si>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应急管理事务综合管理经费</t>
  </si>
  <si>
    <t>[A02061804]空调机</t>
  </si>
  <si>
    <t>[2240102]一般行政管理事务</t>
  </si>
  <si>
    <t>[30902]办公设备购置</t>
  </si>
  <si>
    <t>年初安排</t>
  </si>
  <si>
    <t>经费拨款补助</t>
  </si>
  <si>
    <t>[A02010105]台式计算机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</si>
</sst>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I13" sqref="I13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1272.6289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899.463568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895.863568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3.6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323.481533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114.631533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208.85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80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80</v>
      </c>
    </row>
    <row r="14" spans="1:6" s="1" customFormat="1" ht="18.75" customHeight="1">
      <c r="A14" s="19" t="s">
        <v>34</v>
      </c>
      <c r="B14" s="7"/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895.863568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393.081533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3.6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>
        <v>1302.945101</v>
      </c>
      <c r="E23" s="19" t="s">
        <v>51</v>
      </c>
      <c r="F23" s="26">
        <v>10.4</v>
      </c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1272.6289</v>
      </c>
      <c r="C33" s="19" t="s">
        <v>67</v>
      </c>
      <c r="D33" s="6">
        <v>1302.945101</v>
      </c>
      <c r="E33" s="19" t="s">
        <v>67</v>
      </c>
      <c r="F33" s="6">
        <v>1302.945101</v>
      </c>
    </row>
    <row r="34" spans="1:6" s="1" customFormat="1" ht="18.75" customHeight="1">
      <c r="A34" s="19" t="s">
        <v>68</v>
      </c>
      <c r="B34" s="6">
        <v>30.316201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30.316201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1302.945101</v>
      </c>
      <c r="C39" s="19" t="s">
        <v>74</v>
      </c>
      <c r="D39" s="6">
        <v>1302.945101</v>
      </c>
      <c r="E39" s="19" t="s">
        <v>74</v>
      </c>
      <c r="F39" s="6">
        <v>1302.945101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J14" sqref="J14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1302.945101</v>
      </c>
      <c r="D6" s="37">
        <v>1272.6289</v>
      </c>
      <c r="E6" s="37">
        <v>1272.6289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30.316201</v>
      </c>
      <c r="O6" s="37">
        <v>0</v>
      </c>
      <c r="P6" s="37">
        <v>0</v>
      </c>
      <c r="Q6" s="37">
        <v>0</v>
      </c>
      <c r="R6" s="37">
        <v>0</v>
      </c>
      <c r="S6" s="37">
        <v>30.316201</v>
      </c>
    </row>
    <row r="7" spans="1:19" s="1" customFormat="1" ht="21" customHeight="1">
      <c r="A7" s="36" t="s">
        <v>93</v>
      </c>
      <c r="B7" s="36" t="s">
        <v>94</v>
      </c>
      <c r="C7" s="37">
        <v>1302.945101</v>
      </c>
      <c r="D7" s="37">
        <v>1272.6289</v>
      </c>
      <c r="E7" s="37">
        <v>1272.6289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30.316201</v>
      </c>
      <c r="O7" s="37">
        <v>0</v>
      </c>
      <c r="P7" s="37">
        <v>0</v>
      </c>
      <c r="Q7" s="37">
        <v>0</v>
      </c>
      <c r="R7" s="37">
        <v>0</v>
      </c>
      <c r="S7" s="37">
        <v>30.316201</v>
      </c>
    </row>
    <row r="8" spans="1:19" s="1" customFormat="1" ht="21" customHeight="1">
      <c r="A8" s="13" t="s">
        <v>95</v>
      </c>
      <c r="B8" s="13" t="s">
        <v>96</v>
      </c>
      <c r="C8" s="16">
        <v>1302.945101</v>
      </c>
      <c r="D8" s="16">
        <v>1272.6289</v>
      </c>
      <c r="E8" s="16">
        <v>1272.6289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30.316201</v>
      </c>
      <c r="O8" s="16">
        <v>0</v>
      </c>
      <c r="P8" s="16">
        <v>0</v>
      </c>
      <c r="Q8" s="16">
        <v>0</v>
      </c>
      <c r="R8" s="16">
        <v>0</v>
      </c>
      <c r="S8" s="16">
        <v>30.316201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1302.945101</v>
      </c>
      <c r="F6" s="7">
        <v>899.463568</v>
      </c>
      <c r="G6" s="7">
        <v>114.631533</v>
      </c>
      <c r="H6" s="7">
        <v>208.85</v>
      </c>
      <c r="I6" s="7">
        <v>80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1302.945101</v>
      </c>
      <c r="F7" s="7">
        <v>899.463568</v>
      </c>
      <c r="G7" s="7">
        <v>114.631533</v>
      </c>
      <c r="H7" s="7">
        <v>208.85</v>
      </c>
      <c r="I7" s="7">
        <v>80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1302.945101</v>
      </c>
      <c r="F8" s="7">
        <v>899.463568</v>
      </c>
      <c r="G8" s="7">
        <v>114.631533</v>
      </c>
      <c r="H8" s="7">
        <v>208.85</v>
      </c>
      <c r="I8" s="7">
        <v>80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1222.945101</v>
      </c>
      <c r="F9" s="7">
        <v>899.463568</v>
      </c>
      <c r="G9" s="7">
        <v>114.631533</v>
      </c>
      <c r="H9" s="7">
        <v>208.85</v>
      </c>
      <c r="I9" s="7"/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80</v>
      </c>
      <c r="F10" s="7"/>
      <c r="G10" s="7"/>
      <c r="H10" s="7"/>
      <c r="I10" s="7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118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1272.6289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1272.6289</v>
      </c>
      <c r="J5" s="26">
        <f>J6+J9+J12</f>
        <v>1272.6289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899.463568</v>
      </c>
      <c r="J6" s="26">
        <v>899.463568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119</v>
      </c>
      <c r="I7" s="26">
        <f t="shared" si="1"/>
        <v>895.863568</v>
      </c>
      <c r="J7" s="26">
        <v>895.863568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120</v>
      </c>
      <c r="I8" s="26">
        <f t="shared" si="1"/>
        <v>3.6</v>
      </c>
      <c r="J8" s="26">
        <v>3.6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293.165332</v>
      </c>
      <c r="J9" s="26">
        <v>293.165332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121</v>
      </c>
      <c r="I10" s="26">
        <f t="shared" si="1"/>
        <v>84.315332</v>
      </c>
      <c r="J10" s="26">
        <v>84.315332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122</v>
      </c>
      <c r="I11" s="26">
        <f t="shared" si="1"/>
        <v>208.85</v>
      </c>
      <c r="J11" s="26">
        <v>208.85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80</v>
      </c>
      <c r="J12" s="26">
        <v>80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123</v>
      </c>
      <c r="I13" s="26">
        <f t="shared" si="1"/>
        <v>80</v>
      </c>
      <c r="J13" s="26">
        <v>80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124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1272.6289</v>
      </c>
      <c r="J18" s="26">
        <f>J19+J20+J21+J22+J23+J24+J25+J26+J27+J28</f>
        <v>1272.6289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895.863568</v>
      </c>
      <c r="J19" s="26">
        <v>895.863568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362.765332</v>
      </c>
      <c r="J20" s="26">
        <v>362.765332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3.6</v>
      </c>
      <c r="J21" s="26">
        <v>3.6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1272.6289</v>
      </c>
      <c r="E23" s="26">
        <v>1272.6289</v>
      </c>
      <c r="F23" s="26"/>
      <c r="G23" s="26"/>
      <c r="H23" s="13" t="s">
        <v>51</v>
      </c>
      <c r="I23" s="26">
        <f t="shared" si="2"/>
        <v>10.4</v>
      </c>
      <c r="J23" s="26">
        <v>10.4</v>
      </c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1272.6289</v>
      </c>
      <c r="C33" s="19" t="s">
        <v>67</v>
      </c>
      <c r="D33" s="6">
        <f>D5+D6+D7+D8+D9+D10+D11+D12+D13+D14+D15+D16+D17+D18+D19+D20+D21+D22+D23+D24+D25+D26+D27+D28+D29+D30+D31+D32</f>
        <v>1272.6289</v>
      </c>
      <c r="E33" s="6">
        <f>E5+E6+E7+E8+E9+E10+E11+E12+E13+E14+E15+E16+E17+E18+E19+E20+E21+E22+E23+E24+E25+E26+E27+E28+E29+E30+E31+E32</f>
        <v>1272.6289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1272.6289</v>
      </c>
      <c r="J33" s="6">
        <f>J19+J20+J21+J22+J23+J24+J25+J26+J27+J28</f>
        <v>1272.6289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125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126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127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128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1272.6289</v>
      </c>
      <c r="C40" s="19" t="s">
        <v>74</v>
      </c>
      <c r="D40" s="6">
        <f>B40</f>
        <v>1272.6289</v>
      </c>
      <c r="E40" s="6">
        <f>B5+B35</f>
        <v>1272.6289</v>
      </c>
      <c r="F40" s="6">
        <f>B6+B36</f>
        <v>0</v>
      </c>
      <c r="G40" s="6">
        <f>B7+B37</f>
        <v>0</v>
      </c>
      <c r="H40" s="13" t="s">
        <v>74</v>
      </c>
      <c r="I40" s="6">
        <f>B40</f>
        <v>1272.6289</v>
      </c>
      <c r="J40" s="6">
        <f>B5+B35</f>
        <v>1272.6289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129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130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1272.6289</v>
      </c>
      <c r="F6" s="7">
        <v>899.463568</v>
      </c>
      <c r="G6" s="7">
        <v>84.315332</v>
      </c>
      <c r="H6" s="7">
        <v>208.85</v>
      </c>
      <c r="I6" s="7">
        <v>80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1272.6289</v>
      </c>
      <c r="F7" s="7">
        <v>899.463568</v>
      </c>
      <c r="G7" s="7">
        <v>84.315332</v>
      </c>
      <c r="H7" s="7">
        <v>208.85</v>
      </c>
      <c r="I7" s="7">
        <v>80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1272.6289</v>
      </c>
      <c r="F8" s="7">
        <v>899.463568</v>
      </c>
      <c r="G8" s="7">
        <v>84.315332</v>
      </c>
      <c r="H8" s="7">
        <v>208.85</v>
      </c>
      <c r="I8" s="7">
        <v>80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1192.6289</v>
      </c>
      <c r="F9" s="7">
        <v>899.463568</v>
      </c>
      <c r="G9" s="7">
        <v>84.315332</v>
      </c>
      <c r="H9" s="7">
        <v>208.85</v>
      </c>
      <c r="I9" s="7"/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80</v>
      </c>
      <c r="F10" s="7"/>
      <c r="G10" s="7"/>
      <c r="H10" s="7"/>
      <c r="I10" s="7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132</v>
      </c>
      <c r="B4" s="12"/>
      <c r="C4" s="12" t="s">
        <v>133</v>
      </c>
      <c r="D4" s="12"/>
      <c r="E4" s="12"/>
      <c r="F4" s="9"/>
      <c r="G4" s="9"/>
    </row>
    <row r="5" spans="1:7" s="1" customFormat="1" ht="21" customHeight="1">
      <c r="A5" s="12" t="s">
        <v>134</v>
      </c>
      <c r="B5" s="12" t="s">
        <v>99</v>
      </c>
      <c r="C5" s="12" t="s">
        <v>79</v>
      </c>
      <c r="D5" s="12" t="s">
        <v>135</v>
      </c>
      <c r="E5" s="12" t="s">
        <v>136</v>
      </c>
      <c r="F5" s="9"/>
      <c r="G5" s="9"/>
    </row>
    <row r="6" spans="1:7" s="1" customFormat="1" ht="21" customHeight="1">
      <c r="A6" s="17"/>
      <c r="B6" s="17" t="s">
        <v>79</v>
      </c>
      <c r="C6" s="18">
        <v>983.7789</v>
      </c>
      <c r="D6" s="18">
        <v>899.463568</v>
      </c>
      <c r="E6" s="18">
        <v>84.315332</v>
      </c>
      <c r="F6" s="9"/>
      <c r="G6" s="9"/>
    </row>
    <row r="7" spans="1:7" s="1" customFormat="1" ht="21" customHeight="1">
      <c r="A7" s="17" t="s">
        <v>137</v>
      </c>
      <c r="B7" s="17" t="s">
        <v>138</v>
      </c>
      <c r="C7" s="18">
        <v>895.863568</v>
      </c>
      <c r="D7" s="18">
        <v>895.863568</v>
      </c>
      <c r="E7" s="18">
        <v>0</v>
      </c>
      <c r="F7" s="9"/>
      <c r="G7" s="9"/>
    </row>
    <row r="8" spans="1:5" s="1" customFormat="1" ht="21" customHeight="1">
      <c r="A8" s="19" t="s">
        <v>139</v>
      </c>
      <c r="B8" s="19" t="s">
        <v>140</v>
      </c>
      <c r="C8" s="14">
        <v>124.8576</v>
      </c>
      <c r="D8" s="14">
        <v>124.8576</v>
      </c>
      <c r="E8" s="14">
        <v>0</v>
      </c>
    </row>
    <row r="9" spans="1:5" s="1" customFormat="1" ht="21" customHeight="1">
      <c r="A9" s="19" t="s">
        <v>141</v>
      </c>
      <c r="B9" s="19" t="s">
        <v>142</v>
      </c>
      <c r="C9" s="14">
        <v>68.8584</v>
      </c>
      <c r="D9" s="14">
        <v>68.8584</v>
      </c>
      <c r="E9" s="14">
        <v>0</v>
      </c>
    </row>
    <row r="10" spans="1:5" s="1" customFormat="1" ht="21" customHeight="1">
      <c r="A10" s="19" t="s">
        <v>143</v>
      </c>
      <c r="B10" s="19" t="s">
        <v>144</v>
      </c>
      <c r="C10" s="14">
        <v>132.7234</v>
      </c>
      <c r="D10" s="14">
        <v>132.7234</v>
      </c>
      <c r="E10" s="14">
        <v>0</v>
      </c>
    </row>
    <row r="11" spans="1:5" s="1" customFormat="1" ht="21" customHeight="1">
      <c r="A11" s="19" t="s">
        <v>145</v>
      </c>
      <c r="B11" s="19" t="s">
        <v>146</v>
      </c>
      <c r="C11" s="14">
        <v>26.8416</v>
      </c>
      <c r="D11" s="14">
        <v>26.8416</v>
      </c>
      <c r="E11" s="14">
        <v>0</v>
      </c>
    </row>
    <row r="12" spans="1:5" s="1" customFormat="1" ht="21" customHeight="1">
      <c r="A12" s="19" t="s">
        <v>147</v>
      </c>
      <c r="B12" s="19" t="s">
        <v>148</v>
      </c>
      <c r="C12" s="14">
        <v>48.042656</v>
      </c>
      <c r="D12" s="14">
        <v>48.042656</v>
      </c>
      <c r="E12" s="14">
        <v>0</v>
      </c>
    </row>
    <row r="13" spans="1:5" s="1" customFormat="1" ht="21" customHeight="1">
      <c r="A13" s="19" t="s">
        <v>149</v>
      </c>
      <c r="B13" s="19" t="s">
        <v>150</v>
      </c>
      <c r="C13" s="14">
        <v>13.140504</v>
      </c>
      <c r="D13" s="14">
        <v>13.140504</v>
      </c>
      <c r="E13" s="14">
        <v>0</v>
      </c>
    </row>
    <row r="14" spans="1:5" s="1" customFormat="1" ht="21" customHeight="1">
      <c r="A14" s="19" t="s">
        <v>151</v>
      </c>
      <c r="B14" s="19" t="s">
        <v>152</v>
      </c>
      <c r="C14" s="14">
        <v>0.0874</v>
      </c>
      <c r="D14" s="14">
        <v>0.0874</v>
      </c>
      <c r="E14" s="14">
        <v>0</v>
      </c>
    </row>
    <row r="15" spans="1:5" s="1" customFormat="1" ht="21" customHeight="1">
      <c r="A15" s="19" t="s">
        <v>153</v>
      </c>
      <c r="B15" s="19" t="s">
        <v>154</v>
      </c>
      <c r="C15" s="14">
        <v>24.892008</v>
      </c>
      <c r="D15" s="14">
        <v>24.892008</v>
      </c>
      <c r="E15" s="14">
        <v>0</v>
      </c>
    </row>
    <row r="16" spans="1:5" s="1" customFormat="1" ht="21" customHeight="1">
      <c r="A16" s="19" t="s">
        <v>155</v>
      </c>
      <c r="B16" s="19" t="s">
        <v>156</v>
      </c>
      <c r="C16" s="14">
        <v>456.42</v>
      </c>
      <c r="D16" s="14">
        <v>456.42</v>
      </c>
      <c r="E16" s="14">
        <v>0</v>
      </c>
    </row>
    <row r="17" spans="1:5" s="1" customFormat="1" ht="21" customHeight="1">
      <c r="A17" s="17" t="s">
        <v>157</v>
      </c>
      <c r="B17" s="17" t="s">
        <v>158</v>
      </c>
      <c r="C17" s="18">
        <v>84.315332</v>
      </c>
      <c r="D17" s="18">
        <v>0</v>
      </c>
      <c r="E17" s="18">
        <v>84.315332</v>
      </c>
    </row>
    <row r="18" spans="1:5" s="1" customFormat="1" ht="21" customHeight="1">
      <c r="A18" s="19" t="s">
        <v>159</v>
      </c>
      <c r="B18" s="19" t="s">
        <v>160</v>
      </c>
      <c r="C18" s="14">
        <v>58.4</v>
      </c>
      <c r="D18" s="14">
        <v>0</v>
      </c>
      <c r="E18" s="14">
        <v>58.4</v>
      </c>
    </row>
    <row r="19" spans="1:5" s="1" customFormat="1" ht="21" customHeight="1">
      <c r="A19" s="19" t="s">
        <v>161</v>
      </c>
      <c r="B19" s="19" t="s">
        <v>162</v>
      </c>
      <c r="C19" s="14">
        <v>2</v>
      </c>
      <c r="D19" s="14">
        <v>0</v>
      </c>
      <c r="E19" s="14">
        <v>2</v>
      </c>
    </row>
    <row r="20" spans="1:5" s="1" customFormat="1" ht="21" customHeight="1">
      <c r="A20" s="19" t="s">
        <v>163</v>
      </c>
      <c r="B20" s="19" t="s">
        <v>164</v>
      </c>
      <c r="C20" s="14">
        <v>2</v>
      </c>
      <c r="D20" s="14">
        <v>0</v>
      </c>
      <c r="E20" s="14">
        <v>2</v>
      </c>
    </row>
    <row r="21" spans="1:5" s="1" customFormat="1" ht="21" customHeight="1">
      <c r="A21" s="19" t="s">
        <v>165</v>
      </c>
      <c r="B21" s="19" t="s">
        <v>166</v>
      </c>
      <c r="C21" s="14">
        <v>2</v>
      </c>
      <c r="D21" s="14">
        <v>0</v>
      </c>
      <c r="E21" s="14">
        <v>2</v>
      </c>
    </row>
    <row r="22" spans="1:5" s="1" customFormat="1" ht="21" customHeight="1">
      <c r="A22" s="19" t="s">
        <v>167</v>
      </c>
      <c r="B22" s="19" t="s">
        <v>168</v>
      </c>
      <c r="C22" s="14">
        <v>3</v>
      </c>
      <c r="D22" s="14">
        <v>0</v>
      </c>
      <c r="E22" s="14">
        <v>3</v>
      </c>
    </row>
    <row r="23" spans="1:5" s="1" customFormat="1" ht="21" customHeight="1">
      <c r="A23" s="19" t="s">
        <v>169</v>
      </c>
      <c r="B23" s="19" t="s">
        <v>170</v>
      </c>
      <c r="C23" s="14">
        <v>6.005332</v>
      </c>
      <c r="D23" s="14">
        <v>0</v>
      </c>
      <c r="E23" s="14">
        <v>6.005332</v>
      </c>
    </row>
    <row r="24" spans="1:5" s="1" customFormat="1" ht="21" customHeight="1">
      <c r="A24" s="19" t="s">
        <v>171</v>
      </c>
      <c r="B24" s="19" t="s">
        <v>172</v>
      </c>
      <c r="C24" s="14">
        <v>4</v>
      </c>
      <c r="D24" s="14">
        <v>0</v>
      </c>
      <c r="E24" s="14">
        <v>4</v>
      </c>
    </row>
    <row r="25" spans="1:5" s="1" customFormat="1" ht="21" customHeight="1">
      <c r="A25" s="19" t="s">
        <v>173</v>
      </c>
      <c r="B25" s="19" t="s">
        <v>174</v>
      </c>
      <c r="C25" s="14">
        <v>6.91</v>
      </c>
      <c r="D25" s="14">
        <v>0</v>
      </c>
      <c r="E25" s="14">
        <v>6.91</v>
      </c>
    </row>
    <row r="26" spans="1:5" s="1" customFormat="1" ht="21" customHeight="1">
      <c r="A26" s="17" t="s">
        <v>175</v>
      </c>
      <c r="B26" s="17" t="s">
        <v>176</v>
      </c>
      <c r="C26" s="18">
        <v>3.6</v>
      </c>
      <c r="D26" s="18">
        <v>3.6</v>
      </c>
      <c r="E26" s="18">
        <v>0</v>
      </c>
    </row>
    <row r="27" spans="1:5" s="1" customFormat="1" ht="21" customHeight="1">
      <c r="A27" s="19" t="s">
        <v>177</v>
      </c>
      <c r="B27" s="19" t="s">
        <v>178</v>
      </c>
      <c r="C27" s="14">
        <v>3.6</v>
      </c>
      <c r="D27" s="14">
        <v>3.6</v>
      </c>
      <c r="E27" s="14">
        <v>0</v>
      </c>
    </row>
    <row r="28" spans="1:5" s="1" customFormat="1" ht="21" customHeight="1">
      <c r="A28" s="17" t="s">
        <v>179</v>
      </c>
      <c r="B28" s="17" t="s">
        <v>180</v>
      </c>
      <c r="C28" s="18">
        <v>0</v>
      </c>
      <c r="D28" s="18">
        <v>0</v>
      </c>
      <c r="E28" s="18">
        <v>0</v>
      </c>
    </row>
    <row r="29" spans="1:5" s="1" customFormat="1" ht="21" customHeight="1">
      <c r="A29" s="19" t="s">
        <v>181</v>
      </c>
      <c r="B29" s="19" t="s">
        <v>182</v>
      </c>
      <c r="C29" s="14">
        <v>0</v>
      </c>
      <c r="D29" s="14">
        <v>0</v>
      </c>
      <c r="E29" s="14">
        <v>0</v>
      </c>
    </row>
    <row r="30" s="1" customFormat="1" ht="15"/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15">
      <c r="A39" s="9"/>
      <c r="B39" s="9"/>
      <c r="C39" s="9"/>
      <c r="D39" s="9"/>
      <c r="E39" s="9"/>
      <c r="F39" s="9"/>
      <c r="G39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183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184</v>
      </c>
    </row>
    <row r="4" spans="1:6" s="1" customFormat="1" ht="21" customHeight="1">
      <c r="A4" s="15" t="s">
        <v>185</v>
      </c>
      <c r="B4" s="15" t="s">
        <v>186</v>
      </c>
      <c r="C4" s="12" t="s">
        <v>187</v>
      </c>
      <c r="D4" s="12"/>
      <c r="E4" s="12"/>
      <c r="F4" s="12" t="s">
        <v>188</v>
      </c>
    </row>
    <row r="5" spans="1:6" s="1" customFormat="1" ht="21" customHeight="1">
      <c r="A5" s="15"/>
      <c r="B5" s="15"/>
      <c r="C5" s="12" t="s">
        <v>82</v>
      </c>
      <c r="D5" s="12" t="s">
        <v>189</v>
      </c>
      <c r="E5" s="12" t="s">
        <v>190</v>
      </c>
      <c r="F5" s="12"/>
    </row>
    <row r="6" spans="1:6" s="1" customFormat="1" ht="21" customHeight="1">
      <c r="A6" s="16">
        <v>7</v>
      </c>
      <c r="B6" s="16">
        <v>0</v>
      </c>
      <c r="C6" s="16">
        <v>4</v>
      </c>
      <c r="D6" s="16">
        <v>0</v>
      </c>
      <c r="E6" s="16">
        <v>4</v>
      </c>
      <c r="F6" s="16">
        <v>3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landscape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191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134</v>
      </c>
      <c r="B4" s="12" t="s">
        <v>99</v>
      </c>
      <c r="C4" s="12" t="s">
        <v>192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193</v>
      </c>
      <c r="E5" s="12" t="s">
        <v>194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landscape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196</v>
      </c>
    </row>
    <row r="3" spans="1:14" s="1" customFormat="1" ht="30" customHeight="1">
      <c r="A3" s="4" t="s">
        <v>197</v>
      </c>
      <c r="B3" s="4" t="s">
        <v>101</v>
      </c>
      <c r="C3" s="4" t="s">
        <v>4</v>
      </c>
      <c r="D3" s="4" t="s">
        <v>198</v>
      </c>
      <c r="E3" s="4" t="s">
        <v>199</v>
      </c>
      <c r="F3" s="4" t="s">
        <v>200</v>
      </c>
      <c r="G3" s="4" t="s">
        <v>201</v>
      </c>
      <c r="H3" s="4" t="s">
        <v>202</v>
      </c>
      <c r="I3" s="4" t="s">
        <v>203</v>
      </c>
      <c r="J3" s="4" t="s">
        <v>204</v>
      </c>
      <c r="K3" s="4" t="s">
        <v>205</v>
      </c>
      <c r="L3" s="4" t="s">
        <v>206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207</v>
      </c>
      <c r="M4" s="4" t="s">
        <v>208</v>
      </c>
      <c r="N4" s="4" t="s">
        <v>209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104000</v>
      </c>
      <c r="M6" s="7">
        <v>104000</v>
      </c>
      <c r="N6" s="7"/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104000</v>
      </c>
      <c r="M7" s="7">
        <v>104000</v>
      </c>
      <c r="N7" s="7"/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104000</v>
      </c>
      <c r="M8" s="7">
        <v>104000</v>
      </c>
      <c r="N8" s="7"/>
    </row>
    <row r="9" spans="1:14" s="1" customFormat="1" ht="18.75" customHeight="1">
      <c r="A9" s="6" t="s">
        <v>114</v>
      </c>
      <c r="B9" s="6" t="s">
        <v>115</v>
      </c>
      <c r="C9" s="6" t="s">
        <v>210</v>
      </c>
      <c r="D9" s="6" t="s">
        <v>211</v>
      </c>
      <c r="E9" s="6" t="s">
        <v>212</v>
      </c>
      <c r="F9" s="6" t="s">
        <v>213</v>
      </c>
      <c r="G9" s="6" t="s">
        <v>214</v>
      </c>
      <c r="H9" s="6" t="s">
        <v>215</v>
      </c>
      <c r="I9" s="5">
        <v>14</v>
      </c>
      <c r="J9" s="5">
        <v>9500</v>
      </c>
      <c r="K9" s="6"/>
      <c r="L9" s="7">
        <v>62000</v>
      </c>
      <c r="M9" s="7">
        <v>62000</v>
      </c>
      <c r="N9" s="7"/>
    </row>
    <row r="10" spans="1:14" s="1" customFormat="1" ht="18.75" customHeight="1">
      <c r="A10" s="6" t="s">
        <v>114</v>
      </c>
      <c r="B10" s="6" t="s">
        <v>115</v>
      </c>
      <c r="C10" s="6" t="s">
        <v>210</v>
      </c>
      <c r="D10" s="6" t="s">
        <v>216</v>
      </c>
      <c r="E10" s="6" t="s">
        <v>212</v>
      </c>
      <c r="F10" s="6" t="s">
        <v>213</v>
      </c>
      <c r="G10" s="6" t="s">
        <v>214</v>
      </c>
      <c r="H10" s="6" t="s">
        <v>215</v>
      </c>
      <c r="I10" s="5">
        <v>7</v>
      </c>
      <c r="J10" s="5">
        <v>6000</v>
      </c>
      <c r="K10" s="6"/>
      <c r="L10" s="7">
        <v>42000</v>
      </c>
      <c r="M10" s="7">
        <v>42000</v>
      </c>
      <c r="N10" s="7"/>
    </row>
    <row r="11" s="1" customFormat="1" ht="15"/>
    <row r="1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landscape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王雁君</cp:lastModifiedBy>
  <dcterms:created xsi:type="dcterms:W3CDTF">2023-01-17T02:47:54Z</dcterms:created>
  <dcterms:modified xsi:type="dcterms:W3CDTF">2023-01-17T03:20:40Z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A7496FC9019B434DAFF98D45559123F1</vt:lpwstr>
  </property>
  <property fmtid="{D5CDD505-2E9C-101B-9397-08002B2CF9AE}" pid="4" name="KSOProductBuildV">
    <vt:lpwstr>2052-11.1.0.12763</vt:lpwstr>
  </property>
</Properties>
</file>