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<sst xmlns="http://schemas.openxmlformats.org/spreadsheetml/2006/main" count="329" uniqueCount="205">
  <si>
    <t/>
  </si>
  <si>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</si>
  <si>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</si>
  <si>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</si>
  <si>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</si>
  <si>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</si>
  <si>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</si>
  <si>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</si>
  <si>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</si>
  <si>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</si>
  <si>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</si>
  <si>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</si>
  <si>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</si>
  <si>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</si>
  <si>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</si>
  <si>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</si>
  <si>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</si>
  <si>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</si>
  <si>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</si>
  <si>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</si>
  <si>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</si>
  <si>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</si>
  <si>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</si>
  <si>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</si>
  <si>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</si>
  <si>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</si>
  <si>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</si>
  <si>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</si>
  <si>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</si>
  <si>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</si>
  <si>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</si>
  <si>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</si>
  <si>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</si>
  <si>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</si>
  <si>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</si>
  <si>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</si>
  <si>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</si>
  <si>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</si>
  <si>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</si>
  <si>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</si>
  <si>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</si>
  <si>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</si>
  <si>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</si>
  <si>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</si>
  <si>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</si>
  <si>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</si>
  <si>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</si>
  <si>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</si>
  <si>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</si>
  <si>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</si>
  <si>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</si>
  <si>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</si>
  <si>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</si>
  <si>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</si>
  <si>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</si>
  <si>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</si>
  <si>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</si>
  <si>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</si>
  <si>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</si>
  <si>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</si>
  <si>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</si>
  <si>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</si>
  <si>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</si>
  <si>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</si>
  <si>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</si>
  <si>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</si>
  <si>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</si>
  <si>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</si>
  <si>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</si>
  <si>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</si>
  <si>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</si>
  <si>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</si>
  <si>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</si>
  <si>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</si>
  <si>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</si>
  <si>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</si>
  <si>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</si>
  <si>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</si>
  <si>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</si>
  <si>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</si>
  <si>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</si>
  <si>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</si>
  <si>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</si>
  <si>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</si>
  <si>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</si>
  <si>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</si>
  <si>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</si>
  <si>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</si>
  <si>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</si>
  <si>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</si>
  <si>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</si>
  <si>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</si>
  <si>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</si>
  <si>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</si>
  <si>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003</t>
  </si>
  <si>
    <t>中国共产党潜江市委员会组织部</t>
  </si>
  <si>
    <t>　003004</t>
  </si>
  <si>
    <t>　潜江市老年大学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</si>
  <si>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</si>
  <si>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</si>
  <si>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</si>
  <si>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</si>
  <si>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</si>
  <si>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</si>
  <si>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</si>
  <si>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</si>
  <si>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</si>
  <si>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</si>
  <si>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</si>
  <si>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03</t>
  </si>
  <si>
    <t>行政政法科</t>
  </si>
  <si>
    <t>　003</t>
  </si>
  <si>
    <t>　中国共产党潜江市委员会组织部</t>
  </si>
  <si>
    <t>2013299</t>
  </si>
  <si>
    <t>其他组织事务支出</t>
  </si>
  <si>
    <t>　　003004</t>
  </si>
  <si>
    <t>　　潜江市老年大学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</si>
  <si>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</si>
  <si>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</si>
  <si>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</si>
  <si>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</si>
  <si>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</si>
  <si>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</si>
  <si>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</si>
  <si>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</si>
  <si>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</si>
  <si>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</si>
  <si>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</si>
  <si>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</si>
  <si>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</si>
  <si>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</si>
  <si>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</si>
  <si>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</si>
  <si>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</si>
  <si>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</si>
  <si>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</si>
  <si>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</si>
  <si>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</si>
  <si>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</si>
  <si>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</si>
  <si>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</si>
  <si>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</si>
  <si>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</si>
  <si>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</si>
  <si>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</si>
  <si>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</si>
  <si>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</si>
  <si>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</si>
  <si>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</si>
  <si>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</si>
  <si>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</si>
  <si>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</si>
  <si>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</si>
  <si>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</si>
  <si>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</si>
  <si>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</si>
  <si>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</si>
  <si>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</si>
  <si>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</si>
  <si>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</si>
  <si>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</si>
  <si>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</si>
  <si>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</si>
  <si>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</si>
  <si>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</si>
  <si>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</si>
  <si>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</si>
  <si>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</si>
  <si>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30228</t>
  </si>
  <si>
    <t>　工会经费</t>
  </si>
  <si>
    <t>309</t>
  </si>
  <si>
    <t>资本性支出（基本建设）</t>
  </si>
  <si>
    <t>　30901</t>
  </si>
  <si>
    <t>　房屋建筑物购建</t>
  </si>
  <si>
    <t>399</t>
  </si>
  <si>
    <t>其他支出</t>
  </si>
  <si>
    <t>　39999</t>
  </si>
  <si>
    <t>　其他支出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</si>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</sst>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</numFmts>
  <fonts count="6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165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2" t="s">
        <v>1</v>
      </c>
      <c r="B1" s="3"/>
      <c r="C1" s="3"/>
      <c r="D1" s="3"/>
      <c r="E1" s="3"/>
      <c r="F1" s="3"/>
    </row>
    <row r="2" spans="1:6" s="1" customFormat="1" ht="18.75" customHeight="1">
      <c r="A2" s="4"/>
      <c r="F2" s="4" t="s">
        <v>2</v>
      </c>
    </row>
    <row r="3" spans="1:6" s="1" customFormat="1" ht="18.75" customHeight="1">
      <c r="A3" s="5" t="s">
        <v>3</v>
      </c>
      <c r="B3" s="6"/>
      <c r="C3" s="5" t="s">
        <v>4</v>
      </c>
      <c r="D3" s="7"/>
      <c r="E3" s="7"/>
      <c r="F3" s="7"/>
    </row>
    <row r="4" spans="1:6" s="1" customFormat="1" ht="18.75" customHeight="1">
      <c r="A4" s="5" t="s">
        <v>5</v>
      </c>
      <c r="B4" s="5" t="s">
        <v>6</v>
      </c>
      <c r="C4" s="5" t="s">
        <v>7</v>
      </c>
      <c r="D4" s="5" t="s">
        <v>6</v>
      </c>
      <c r="E4" s="5" t="s">
        <v>5</v>
      </c>
      <c r="F4" s="5" t="s">
        <v>6</v>
      </c>
    </row>
    <row r="5" spans="1:5" s="1" customFormat="1" ht="18.75" customHeight="1">
      <c r="A5" s="7" t="s">
        <v>8</v>
      </c>
      <c r="B5" s="8">
        <v>96.195938</v>
      </c>
      <c r="C5" s="7" t="s">
        <v>9</v>
      </c>
      <c r="D5" s="9">
        <v>113.334653</v>
      </c>
      <c r="E5" s="7" t="s">
        <v>10</v>
      </c>
    </row>
    <row r="6" spans="1:6" s="1" customFormat="1" ht="18.75" customHeight="1">
      <c r="A6" s="7" t="s">
        <v>11</v>
      </c>
      <c r="B6" s="8"/>
      <c r="C6" s="7" t="s">
        <v>12</v>
      </c>
      <c r="D6" s="9"/>
      <c r="E6" s="7" t="s">
        <v>13</v>
      </c>
      <c r="F6" s="9">
        <v>88.977954</v>
      </c>
    </row>
    <row r="7" spans="1:6" s="1" customFormat="1" ht="18.75" customHeight="1">
      <c r="A7" s="7" t="s">
        <v>14</v>
      </c>
      <c r="B7" s="8"/>
      <c r="C7" s="7" t="s">
        <v>15</v>
      </c>
      <c r="D7" s="9"/>
      <c r="E7" s="7" t="s">
        <v>16</v>
      </c>
      <c r="F7" s="9">
        <v>88.977954</v>
      </c>
    </row>
    <row r="8" spans="1:6" s="1" customFormat="1" ht="18.75" customHeight="1">
      <c r="A8" s="7" t="s">
        <v>17</v>
      </c>
      <c r="B8" s="8"/>
      <c r="C8" s="7" t="s">
        <v>18</v>
      </c>
      <c r="D8" s="9"/>
      <c r="E8" s="7" t="s">
        <v>19</v>
      </c>
      <c r="F8" s="9"/>
    </row>
    <row r="9" spans="1:6" s="1" customFormat="1" ht="18.75" customHeight="1">
      <c r="A9" s="7" t="s">
        <v>20</v>
      </c>
      <c r="C9" s="7" t="s">
        <v>21</v>
      </c>
      <c r="D9" s="9"/>
      <c r="E9" s="7" t="s">
        <v>22</v>
      </c>
      <c r="F9" s="9">
        <v>24.356699</v>
      </c>
    </row>
    <row r="10" spans="1:6" s="1" customFormat="1" ht="18.75" customHeight="1">
      <c r="A10" s="7" t="s">
        <v>23</v>
      </c>
      <c r="B10" s="8"/>
      <c r="C10" s="7" t="s">
        <v>24</v>
      </c>
      <c r="D10" s="9"/>
      <c r="E10" s="7" t="s">
        <v>25</v>
      </c>
      <c r="F10" s="9">
        <v>3.717984</v>
      </c>
    </row>
    <row r="11" spans="1:6" s="1" customFormat="1" ht="18.75" customHeight="1">
      <c r="A11" s="7" t="s">
        <v>26</v>
      </c>
      <c r="B11" s="8"/>
      <c r="C11" s="7" t="s">
        <v>27</v>
      </c>
      <c r="D11" s="9"/>
      <c r="E11" s="7" t="s">
        <v>28</v>
      </c>
      <c r="F11" s="9">
        <v>20.638715</v>
      </c>
    </row>
    <row r="12" spans="1:6" s="1" customFormat="1" ht="18.75" customHeight="1">
      <c r="A12" s="7" t="s">
        <v>29</v>
      </c>
      <c r="B12" s="8"/>
      <c r="C12" s="7" t="s">
        <v>30</v>
      </c>
      <c r="D12" s="9"/>
      <c r="E12" s="7" t="s">
        <v>31</v>
      </c>
      <c r="F12" s="9"/>
    </row>
    <row r="13" spans="1:6" s="1" customFormat="1" ht="18.75" customHeight="1">
      <c r="A13" s="7" t="s">
        <v>32</v>
      </c>
      <c r="B13" s="8"/>
      <c r="C13" s="7" t="s">
        <v>33</v>
      </c>
      <c r="D13" s="9"/>
      <c r="E13" s="7" t="s">
        <v>34</v>
      </c>
      <c r="F13" s="9"/>
    </row>
    <row r="14" spans="1:6" s="1" customFormat="1" ht="18.75" customHeight="1">
      <c r="A14" s="7" t="s">
        <v>35</v>
      </c>
      <c r="B14" s="8"/>
      <c r="C14" s="7" t="s">
        <v>36</v>
      </c>
      <c r="D14" s="9"/>
      <c r="E14" s="7" t="s">
        <v>37</v>
      </c>
      <c r="F14" s="9"/>
    </row>
    <row r="15" spans="1:6" s="1" customFormat="1" ht="18.75" customHeight="1">
      <c r="A15" s="6"/>
      <c r="B15" s="10"/>
      <c r="C15" s="7" t="s">
        <v>38</v>
      </c>
      <c r="D15" s="9"/>
      <c r="E15" s="6"/>
      <c r="F15" s="11"/>
    </row>
    <row r="16" spans="1:6" s="1" customFormat="1" ht="18.75" customHeight="1">
      <c r="A16" s="6"/>
      <c r="B16" s="10"/>
      <c r="C16" s="7" t="s">
        <v>39</v>
      </c>
      <c r="D16" s="9"/>
      <c r="E16" s="6"/>
      <c r="F16" s="11"/>
    </row>
    <row r="17" spans="1:6" s="1" customFormat="1" ht="18.75" customHeight="1">
      <c r="A17" s="6"/>
      <c r="B17" s="10"/>
      <c r="C17" s="7" t="s">
        <v>40</v>
      </c>
      <c r="D17" s="9"/>
      <c r="E17" s="6"/>
      <c r="F17" s="11"/>
    </row>
    <row r="18" spans="1:5" s="1" customFormat="1" ht="18.75" customHeight="1">
      <c r="A18" s="6"/>
      <c r="B18" s="10"/>
      <c r="C18" s="7" t="s">
        <v>41</v>
      </c>
      <c r="D18" s="9"/>
      <c r="E18" s="7" t="s">
        <v>42</v>
      </c>
    </row>
    <row r="19" spans="1:6" s="1" customFormat="1" ht="18.75" customHeight="1">
      <c r="A19" s="6"/>
      <c r="B19" s="10"/>
      <c r="C19" s="7" t="s">
        <v>43</v>
      </c>
      <c r="D19" s="9"/>
      <c r="E19" s="7" t="s">
        <v>44</v>
      </c>
      <c r="F19" s="9">
        <v>88.977954</v>
      </c>
    </row>
    <row r="20" spans="1:6" s="1" customFormat="1" ht="18.75" customHeight="1">
      <c r="A20" s="6"/>
      <c r="B20" s="10"/>
      <c r="C20" s="7" t="s">
        <v>45</v>
      </c>
      <c r="D20" s="9"/>
      <c r="E20" s="7" t="s">
        <v>46</v>
      </c>
      <c r="F20" s="9">
        <v>3.717984</v>
      </c>
    </row>
    <row r="21" spans="1:6" s="1" customFormat="1" ht="18.75" customHeight="1">
      <c r="A21" s="6"/>
      <c r="B21" s="10"/>
      <c r="C21" s="7" t="s">
        <v>47</v>
      </c>
      <c r="D21" s="9"/>
      <c r="E21" s="7" t="s">
        <v>48</v>
      </c>
      <c r="F21" s="9"/>
    </row>
    <row r="22" spans="1:6" s="1" customFormat="1" ht="18.75" customHeight="1">
      <c r="A22" s="6"/>
      <c r="B22" s="10"/>
      <c r="C22" s="7" t="s">
        <v>49</v>
      </c>
      <c r="D22" s="9"/>
      <c r="E22" s="7" t="s">
        <v>50</v>
      </c>
      <c r="F22" s="9"/>
    </row>
    <row r="23" spans="1:6" s="1" customFormat="1" ht="18.75" customHeight="1">
      <c r="A23" s="6"/>
      <c r="B23" s="10"/>
      <c r="C23" s="7" t="s">
        <v>51</v>
      </c>
      <c r="D23" s="9"/>
      <c r="E23" s="7" t="s">
        <v>52</v>
      </c>
      <c r="F23" s="9">
        <v>3.138715</v>
      </c>
    </row>
    <row r="24" spans="1:6" s="1" customFormat="1" ht="18.75" customHeight="1">
      <c r="A24" s="6"/>
      <c r="B24" s="10"/>
      <c r="C24" s="7" t="s">
        <v>53</v>
      </c>
      <c r="D24" s="9"/>
      <c r="E24" s="7" t="s">
        <v>54</v>
      </c>
      <c r="F24" s="9"/>
    </row>
    <row r="25" spans="1:6" s="1" customFormat="1" ht="18.75" customHeight="1">
      <c r="A25" s="6"/>
      <c r="B25" s="10"/>
      <c r="C25" s="7" t="s">
        <v>55</v>
      </c>
      <c r="D25" s="9"/>
      <c r="E25" s="7" t="s">
        <v>56</v>
      </c>
      <c r="F25" s="9"/>
    </row>
    <row r="26" spans="1:6" s="1" customFormat="1" ht="18.75" customHeight="1">
      <c r="A26" s="6"/>
      <c r="B26" s="10"/>
      <c r="C26" s="7" t="s">
        <v>57</v>
      </c>
      <c r="D26" s="9"/>
      <c r="E26" s="7" t="s">
        <v>58</v>
      </c>
      <c r="F26" s="9"/>
    </row>
    <row r="27" spans="1:6" s="1" customFormat="1" ht="18.75" customHeight="1">
      <c r="A27" s="6"/>
      <c r="B27" s="10"/>
      <c r="C27" s="7" t="s">
        <v>59</v>
      </c>
      <c r="D27" s="9"/>
      <c r="E27" s="7" t="s">
        <v>60</v>
      </c>
      <c r="F27" s="9"/>
    </row>
    <row r="28" spans="1:6" s="1" customFormat="1" ht="18.75" customHeight="1">
      <c r="A28" s="6"/>
      <c r="B28" s="10"/>
      <c r="C28" s="7" t="s">
        <v>61</v>
      </c>
      <c r="D28" s="9"/>
      <c r="E28" s="7" t="s">
        <v>62</v>
      </c>
      <c r="F28" s="9">
        <v>17.5</v>
      </c>
    </row>
    <row r="29" spans="1:6" s="1" customFormat="1" ht="18.75" customHeight="1">
      <c r="A29" s="6"/>
      <c r="B29" s="10"/>
      <c r="C29" s="7" t="s">
        <v>63</v>
      </c>
      <c r="D29" s="9"/>
      <c r="E29" s="6"/>
      <c r="F29" s="11"/>
    </row>
    <row r="30" spans="1:6" s="1" customFormat="1" ht="18.75" customHeight="1">
      <c r="A30" s="6"/>
      <c r="B30" s="10"/>
      <c r="C30" s="7" t="s">
        <v>64</v>
      </c>
      <c r="D30" s="9"/>
      <c r="E30" s="6"/>
      <c r="F30" s="11"/>
    </row>
    <row r="31" spans="1:6" s="1" customFormat="1" ht="18.75" customHeight="1">
      <c r="A31" s="6"/>
      <c r="B31" s="10"/>
      <c r="C31" s="7" t="s">
        <v>65</v>
      </c>
      <c r="D31" s="9"/>
      <c r="E31" s="6"/>
      <c r="F31" s="11"/>
    </row>
    <row r="32" spans="1:6" s="1" customFormat="1" ht="18.75" customHeight="1">
      <c r="A32" s="6"/>
      <c r="B32" s="10"/>
      <c r="C32" s="7" t="s">
        <v>66</v>
      </c>
      <c r="D32" s="12"/>
      <c r="E32" s="6"/>
      <c r="F32" s="11"/>
    </row>
    <row r="33" spans="1:6" s="1" customFormat="1" ht="18.75" customHeight="1">
      <c r="A33" s="7" t="s">
        <v>67</v>
      </c>
      <c r="B33" s="13">
        <v>96.195938</v>
      </c>
      <c r="C33" s="14" t="s">
        <v>68</v>
      </c>
      <c r="D33" s="13">
        <v>113.334653</v>
      </c>
      <c r="E33" s="14" t="s">
        <v>68</v>
      </c>
      <c r="F33" s="13">
        <v>113.334653</v>
      </c>
    </row>
    <row r="34" spans="1:6" s="1" customFormat="1" ht="18.75" customHeight="1">
      <c r="A34" s="7" t="s">
        <v>69</v>
      </c>
      <c r="B34" s="13">
        <v>17.138715</v>
      </c>
      <c r="C34" s="14" t="s">
        <v>70</v>
      </c>
      <c r="D34" s="13"/>
      <c r="E34" s="14" t="s">
        <v>70</v>
      </c>
      <c r="F34" s="13"/>
    </row>
    <row r="35" spans="1:6" s="1" customFormat="1" ht="18.75" customHeight="1">
      <c r="A35" s="7" t="s">
        <v>71</v>
      </c>
      <c r="B35" s="13"/>
      <c r="C35" s="15"/>
      <c r="D35" s="16"/>
      <c r="E35" s="15"/>
      <c r="F35" s="16"/>
    </row>
    <row r="36" spans="1:6" s="1" customFormat="1" ht="18.75" customHeight="1">
      <c r="A36" s="7" t="s">
        <v>72</v>
      </c>
      <c r="B36" s="13"/>
      <c r="C36" s="15"/>
      <c r="D36" s="16"/>
      <c r="E36" s="15"/>
      <c r="F36" s="16"/>
    </row>
    <row r="37" spans="1:6" s="1" customFormat="1" ht="18.75" customHeight="1">
      <c r="A37" s="7" t="s">
        <v>73</v>
      </c>
      <c r="B37" s="13">
        <v>17.138715</v>
      </c>
      <c r="C37" s="15"/>
      <c r="D37" s="16"/>
      <c r="E37" s="15"/>
      <c r="F37" s="16"/>
    </row>
    <row r="38" spans="1:6" s="1" customFormat="1" ht="18.75" customHeight="1">
      <c r="A38" s="6"/>
      <c r="B38" s="17"/>
      <c r="C38" s="15"/>
      <c r="D38" s="16"/>
      <c r="E38" s="15"/>
      <c r="F38" s="16"/>
    </row>
    <row r="39" spans="1:6" s="1" customFormat="1" ht="18.75" customHeight="1">
      <c r="A39" s="7" t="s">
        <v>74</v>
      </c>
      <c r="B39" s="13">
        <v>113.334653</v>
      </c>
      <c r="C39" s="14" t="s">
        <v>75</v>
      </c>
      <c r="D39" s="13">
        <v>113.334653</v>
      </c>
      <c r="E39" s="14" t="s">
        <v>75</v>
      </c>
      <c r="F39" s="13">
        <v>113.334653</v>
      </c>
    </row>
    <row r="40" spans="1:6" s="1" customFormat="1" ht="18.75" customHeight="1">
      <c r="A40" s="4"/>
      <c r="C40" s="4"/>
      <c r="D40" s="4"/>
      <c r="E40" s="4"/>
      <c r="F40" s="4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38.25" customHeight="1">
      <c r="A2" s="20" t="s">
        <v>76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21" customHeight="1">
      <c r="A3" s="19" t="s">
        <v>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R3" s="19"/>
      <c r="S3" s="19" t="s">
        <v>2</v>
      </c>
    </row>
    <row r="4" spans="1:19" s="1" customFormat="1" ht="21" customHeight="1">
      <c r="A4" s="21" t="s">
        <v>78</v>
      </c>
      <c r="B4" s="22" t="s">
        <v>79</v>
      </c>
      <c r="C4" s="22" t="s">
        <v>80</v>
      </c>
      <c r="D4" s="22" t="s">
        <v>81</v>
      </c>
      <c r="E4" s="23"/>
      <c r="F4" s="23"/>
      <c r="G4" s="23"/>
      <c r="H4" s="23"/>
      <c r="I4" s="23"/>
      <c r="J4" s="23"/>
      <c r="K4" s="23"/>
      <c r="L4" s="23"/>
      <c r="M4" s="23"/>
      <c r="N4" s="22" t="s">
        <v>82</v>
      </c>
      <c r="O4" s="23"/>
      <c r="P4" s="23"/>
      <c r="Q4" s="23"/>
      <c r="R4" s="23"/>
      <c r="S4" s="23"/>
    </row>
    <row r="5" spans="1:19" s="1" customFormat="1" ht="43.5" customHeight="1">
      <c r="A5" s="21"/>
      <c r="B5" s="22"/>
      <c r="C5" s="22"/>
      <c r="D5" s="22" t="s">
        <v>83</v>
      </c>
      <c r="E5" s="21" t="s">
        <v>84</v>
      </c>
      <c r="F5" s="21" t="s">
        <v>85</v>
      </c>
      <c r="G5" s="21" t="s">
        <v>86</v>
      </c>
      <c r="H5" s="21" t="s">
        <v>87</v>
      </c>
      <c r="I5" s="21" t="s">
        <v>88</v>
      </c>
      <c r="J5" s="21" t="s">
        <v>89</v>
      </c>
      <c r="K5" s="21" t="s">
        <v>90</v>
      </c>
      <c r="L5" s="21" t="s">
        <v>91</v>
      </c>
      <c r="M5" s="21" t="s">
        <v>92</v>
      </c>
      <c r="N5" s="21" t="s">
        <v>83</v>
      </c>
      <c r="O5" s="21" t="s">
        <v>84</v>
      </c>
      <c r="P5" s="21" t="s">
        <v>85</v>
      </c>
      <c r="Q5" s="21" t="s">
        <v>86</v>
      </c>
      <c r="R5" s="21" t="s">
        <v>87</v>
      </c>
      <c r="S5" s="21" t="s">
        <v>93</v>
      </c>
    </row>
    <row r="6" spans="1:19" s="1" customFormat="1" ht="21" customHeight="1">
      <c r="A6" s="24" t="s">
        <v>0</v>
      </c>
      <c r="B6" s="25" t="s">
        <v>80</v>
      </c>
      <c r="C6" s="26">
        <v>113.334653</v>
      </c>
      <c r="D6" s="27">
        <v>96.195938</v>
      </c>
      <c r="E6" s="28">
        <v>96.195938</v>
      </c>
      <c r="F6" s="29">
        <v>0</v>
      </c>
      <c r="G6" s="30">
        <v>0</v>
      </c>
      <c r="H6" s="31">
        <v>0</v>
      </c>
      <c r="I6" s="32">
        <v>0</v>
      </c>
      <c r="J6" s="33">
        <v>0</v>
      </c>
      <c r="K6" s="34">
        <v>0</v>
      </c>
      <c r="L6" s="35">
        <v>0</v>
      </c>
      <c r="M6" s="36">
        <v>0</v>
      </c>
      <c r="N6" s="37">
        <v>17.138715</v>
      </c>
      <c r="O6" s="38">
        <v>0</v>
      </c>
      <c r="P6" s="39">
        <v>0</v>
      </c>
      <c r="Q6" s="40">
        <v>0</v>
      </c>
      <c r="R6" s="41">
        <v>0</v>
      </c>
      <c r="S6" s="42">
        <v>17.138715</v>
      </c>
    </row>
    <row r="7" spans="1:19" s="1" customFormat="1" ht="21" customHeight="1">
      <c r="A7" s="24" t="s">
        <v>94</v>
      </c>
      <c r="B7" s="43" t="s">
        <v>95</v>
      </c>
      <c r="C7" s="26">
        <v>113.334653</v>
      </c>
      <c r="D7" s="27">
        <v>96.195938</v>
      </c>
      <c r="E7" s="28">
        <v>96.195938</v>
      </c>
      <c r="F7" s="29">
        <v>0</v>
      </c>
      <c r="G7" s="30">
        <v>0</v>
      </c>
      <c r="H7" s="31">
        <v>0</v>
      </c>
      <c r="I7" s="32">
        <v>0</v>
      </c>
      <c r="J7" s="33">
        <v>0</v>
      </c>
      <c r="K7" s="34">
        <v>0</v>
      </c>
      <c r="L7" s="35">
        <v>0</v>
      </c>
      <c r="M7" s="36">
        <v>0</v>
      </c>
      <c r="N7" s="37">
        <v>17.138715</v>
      </c>
      <c r="O7" s="38">
        <v>0</v>
      </c>
      <c r="P7" s="39">
        <v>0</v>
      </c>
      <c r="Q7" s="40">
        <v>0</v>
      </c>
      <c r="R7" s="41">
        <v>0</v>
      </c>
      <c r="S7" s="42">
        <v>17.138715</v>
      </c>
    </row>
    <row r="8" spans="1:19" s="1" customFormat="1" ht="21" customHeight="1">
      <c r="A8" s="44" t="s">
        <v>96</v>
      </c>
      <c r="B8" s="44" t="s">
        <v>97</v>
      </c>
      <c r="C8" s="45">
        <v>113.334653</v>
      </c>
      <c r="D8" s="45">
        <v>96.195938</v>
      </c>
      <c r="E8" s="45">
        <v>96.195938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17.138715</v>
      </c>
      <c r="O8" s="45">
        <v>0</v>
      </c>
      <c r="P8" s="45">
        <v>0</v>
      </c>
      <c r="Q8" s="45">
        <v>0</v>
      </c>
      <c r="R8" s="45">
        <v>0</v>
      </c>
      <c r="S8" s="45">
        <v>17.138715</v>
      </c>
    </row>
    <row r="9" spans="1:19" s="1" customFormat="1" ht="21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1" customFormat="1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1" customFormat="1" ht="21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1" customFormat="1" ht="21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1" customFormat="1" ht="21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1" customFormat="1" ht="21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46" t="s">
        <v>98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</row>
    <row r="2" spans="1:9" s="1" customFormat="1" ht="19.5" customHeight="1">
      <c r="A2" s="48"/>
      <c r="I2" s="48" t="s">
        <v>2</v>
      </c>
    </row>
    <row r="3" spans="1:13" s="1" customFormat="1" ht="39" customHeight="1">
      <c r="A3" s="49" t="s">
        <v>99</v>
      </c>
      <c r="B3" s="49" t="s">
        <v>100</v>
      </c>
      <c r="C3" s="49" t="s">
        <v>101</v>
      </c>
      <c r="D3" s="49" t="s">
        <v>102</v>
      </c>
      <c r="E3" s="49" t="s">
        <v>103</v>
      </c>
      <c r="F3" s="49" t="s">
        <v>104</v>
      </c>
      <c r="G3" s="49" t="s">
        <v>105</v>
      </c>
      <c r="H3" s="50"/>
      <c r="I3" s="49" t="s">
        <v>106</v>
      </c>
      <c r="J3" s="51"/>
      <c r="K3" s="51"/>
      <c r="L3" s="51"/>
      <c r="M3" s="51"/>
    </row>
    <row r="4" spans="1:13" s="1" customFormat="1" ht="36.75" customHeight="1">
      <c r="A4" s="50"/>
      <c r="B4" s="50"/>
      <c r="C4" s="50"/>
      <c r="D4" s="50"/>
      <c r="E4" s="50"/>
      <c r="F4" s="50"/>
      <c r="G4" s="50" t="s">
        <v>107</v>
      </c>
      <c r="H4" s="50" t="s">
        <v>108</v>
      </c>
      <c r="I4" s="50"/>
      <c r="J4" s="51"/>
      <c r="K4" s="51"/>
      <c r="L4" s="51"/>
      <c r="M4" s="51"/>
    </row>
    <row r="5" spans="1:13" s="1" customFormat="1" ht="18.75" customHeight="1">
      <c r="A5" s="52">
        <v>1</v>
      </c>
      <c r="B5" s="52">
        <v>2</v>
      </c>
      <c r="C5" s="53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  <c r="I5" s="52">
        <v>9</v>
      </c>
      <c r="J5" s="51"/>
      <c r="K5" s="51"/>
      <c r="L5" s="51"/>
      <c r="M5" s="51"/>
    </row>
    <row r="6" spans="1:13" s="1" customFormat="1" ht="18.75" customHeight="1">
      <c r="A6" s="54" t="s">
        <v>0</v>
      </c>
      <c r="B6" s="54" t="s">
        <v>0</v>
      </c>
      <c r="C6" s="54" t="s">
        <v>0</v>
      </c>
      <c r="D6" s="55" t="s">
        <v>80</v>
      </c>
      <c r="E6" s="54">
        <v>113.334653</v>
      </c>
      <c r="F6" s="54">
        <v>88.977954</v>
      </c>
      <c r="G6" s="54">
        <v>3.717984</v>
      </c>
      <c r="H6" s="54">
        <v>20.638715</v>
      </c>
      <c r="I6" s="54"/>
      <c r="J6" s="51"/>
      <c r="K6" s="51"/>
      <c r="L6" s="51"/>
      <c r="M6" s="51"/>
    </row>
    <row r="7" spans="1:9" s="1" customFormat="1" ht="18.75" customHeight="1">
      <c r="A7" s="54"/>
      <c r="B7" s="54"/>
      <c r="C7" s="54" t="s">
        <v>109</v>
      </c>
      <c r="D7" s="54" t="s">
        <v>110</v>
      </c>
      <c r="E7" s="54">
        <v>113.334653</v>
      </c>
      <c r="F7" s="54">
        <v>88.977954</v>
      </c>
      <c r="G7" s="54">
        <v>3.717984</v>
      </c>
      <c r="H7" s="54">
        <v>20.638715</v>
      </c>
      <c r="I7" s="54"/>
    </row>
    <row r="8" spans="1:9" s="1" customFormat="1" ht="18.75" customHeight="1">
      <c r="A8" s="54"/>
      <c r="B8" s="54"/>
      <c r="C8" s="54" t="s">
        <v>111</v>
      </c>
      <c r="D8" s="54" t="s">
        <v>112</v>
      </c>
      <c r="E8" s="54">
        <v>113.334653</v>
      </c>
      <c r="F8" s="54">
        <v>88.977954</v>
      </c>
      <c r="G8" s="54">
        <v>3.717984</v>
      </c>
      <c r="H8" s="54">
        <v>20.638715</v>
      </c>
      <c r="I8" s="54"/>
    </row>
    <row r="9" spans="1:9" s="1" customFormat="1" ht="18.75" customHeight="1">
      <c r="A9" s="54" t="s">
        <v>113</v>
      </c>
      <c r="B9" s="54" t="s">
        <v>114</v>
      </c>
      <c r="C9" s="54" t="s">
        <v>115</v>
      </c>
      <c r="D9" s="54" t="s">
        <v>116</v>
      </c>
      <c r="E9" s="54">
        <v>113.334653</v>
      </c>
      <c r="F9" s="54">
        <v>88.977954</v>
      </c>
      <c r="G9" s="54">
        <v>3.717984</v>
      </c>
      <c r="H9" s="54">
        <v>20.638715</v>
      </c>
      <c r="I9" s="54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56" t="s">
        <v>117</v>
      </c>
      <c r="B1" s="57"/>
      <c r="C1" s="57"/>
      <c r="D1" s="57"/>
      <c r="E1" s="57"/>
      <c r="F1" s="57"/>
      <c r="G1" s="57"/>
      <c r="H1" s="58"/>
      <c r="I1" s="57"/>
      <c r="J1" s="57"/>
      <c r="K1" s="57"/>
      <c r="L1" s="57"/>
    </row>
    <row r="2" spans="1:12" s="1" customFormat="1" ht="13.5" customHeight="1">
      <c r="A2" s="59"/>
      <c r="H2" s="60"/>
      <c r="L2" s="59" t="s">
        <v>2</v>
      </c>
    </row>
    <row r="3" spans="1:12" s="1" customFormat="1" ht="18.75" customHeight="1">
      <c r="A3" s="61" t="s">
        <v>3</v>
      </c>
      <c r="B3" s="61"/>
      <c r="C3" s="61" t="s">
        <v>4</v>
      </c>
      <c r="D3" s="62"/>
      <c r="E3" s="62"/>
      <c r="F3" s="62"/>
      <c r="G3" s="62"/>
      <c r="H3" s="62"/>
      <c r="I3" s="62"/>
      <c r="J3" s="62"/>
      <c r="K3" s="62"/>
      <c r="L3" s="62"/>
    </row>
    <row r="4" spans="1:12" s="1" customFormat="1" ht="26.25" customHeight="1">
      <c r="A4" s="63" t="s">
        <v>5</v>
      </c>
      <c r="B4" s="63" t="s">
        <v>6</v>
      </c>
      <c r="C4" s="63" t="s">
        <v>7</v>
      </c>
      <c r="D4" s="63" t="s">
        <v>80</v>
      </c>
      <c r="E4" s="63" t="s">
        <v>84</v>
      </c>
      <c r="F4" s="63" t="s">
        <v>85</v>
      </c>
      <c r="G4" s="63" t="s">
        <v>86</v>
      </c>
      <c r="H4" s="61" t="s">
        <v>5</v>
      </c>
      <c r="I4" s="63" t="s">
        <v>80</v>
      </c>
      <c r="J4" s="63" t="s">
        <v>84</v>
      </c>
      <c r="K4" s="63" t="s">
        <v>85</v>
      </c>
      <c r="L4" s="63" t="s">
        <v>86</v>
      </c>
    </row>
    <row r="5" spans="1:12" s="1" customFormat="1" ht="18.75" customHeight="1">
      <c r="A5" s="62" t="s">
        <v>8</v>
      </c>
      <c r="B5" s="64">
        <v>96.195938</v>
      </c>
      <c r="C5" s="62" t="s">
        <v>9</v>
      </c>
      <c r="D5" s="65">
        <f>E5+F5+G5</f>
        <v>0</v>
      </c>
      <c r="E5" s="66">
        <v>96.195938</v>
      </c>
      <c r="F5" s="65"/>
      <c r="G5" s="65"/>
      <c r="H5" s="67" t="s">
        <v>10</v>
      </c>
      <c r="I5" s="65">
        <f>I6+I9+I12</f>
        <v>0</v>
      </c>
      <c r="J5" s="65">
        <f>J6+J9+J12</f>
        <v>0</v>
      </c>
      <c r="K5" s="65">
        <f>K6+K9+K12</f>
        <v>0</v>
      </c>
      <c r="L5" s="65">
        <f>L6+L9+L12</f>
        <v>0</v>
      </c>
    </row>
    <row r="6" spans="1:12" s="1" customFormat="1" ht="18.75" customHeight="1">
      <c r="A6" s="62" t="s">
        <v>11</v>
      </c>
      <c r="B6" s="64"/>
      <c r="C6" s="62" t="s">
        <v>12</v>
      </c>
      <c r="D6" s="65">
        <f>E6+F6+G6</f>
        <v>0</v>
      </c>
      <c r="E6" s="65"/>
      <c r="F6" s="65"/>
      <c r="G6" s="65"/>
      <c r="H6" s="67" t="s">
        <v>13</v>
      </c>
      <c r="I6" s="65">
        <f>J6+K6+L6</f>
        <v>0</v>
      </c>
      <c r="J6" s="65">
        <v>71.839239</v>
      </c>
      <c r="K6" s="65"/>
      <c r="L6" s="65"/>
    </row>
    <row r="7" spans="1:12" s="1" customFormat="1" ht="18.75" customHeight="1">
      <c r="A7" s="62" t="s">
        <v>14</v>
      </c>
      <c r="B7" s="64"/>
      <c r="C7" s="62" t="s">
        <v>15</v>
      </c>
      <c r="D7" s="65">
        <f>E7+F7+G7</f>
        <v>0</v>
      </c>
      <c r="E7" s="65"/>
      <c r="F7" s="65"/>
      <c r="G7" s="65"/>
      <c r="H7" s="67" t="s">
        <v>118</v>
      </c>
      <c r="I7" s="65">
        <f>J7+K7+L7</f>
        <v>0</v>
      </c>
      <c r="J7" s="65">
        <v>71.839239</v>
      </c>
      <c r="K7" s="65"/>
      <c r="L7" s="65"/>
    </row>
    <row r="8" spans="1:12" s="1" customFormat="1" ht="18.75" customHeight="1">
      <c r="A8" s="68"/>
      <c r="B8" s="69"/>
      <c r="C8" s="62" t="s">
        <v>18</v>
      </c>
      <c r="D8" s="65">
        <f>E8+F8+G8</f>
        <v>0</v>
      </c>
      <c r="E8" s="65"/>
      <c r="F8" s="65"/>
      <c r="G8" s="65"/>
      <c r="H8" s="67" t="s">
        <v>119</v>
      </c>
      <c r="I8" s="65">
        <f>J8+K8+L8</f>
        <v>0</v>
      </c>
      <c r="J8" s="65"/>
      <c r="K8" s="65"/>
      <c r="L8" s="65"/>
    </row>
    <row r="9" spans="1:12" s="1" customFormat="1" ht="18.75" customHeight="1">
      <c r="A9" s="68"/>
      <c r="B9" s="69"/>
      <c r="C9" s="62" t="s">
        <v>21</v>
      </c>
      <c r="D9" s="65">
        <f>E9+F9+G9</f>
        <v>0</v>
      </c>
      <c r="E9" s="65"/>
      <c r="F9" s="65"/>
      <c r="G9" s="65"/>
      <c r="H9" s="67" t="s">
        <v>22</v>
      </c>
      <c r="I9" s="65">
        <f>J9+K9+L9</f>
        <v>0</v>
      </c>
      <c r="J9" s="65">
        <v>24.356699</v>
      </c>
      <c r="K9" s="65"/>
      <c r="L9" s="65"/>
    </row>
    <row r="10" spans="1:12" s="1" customFormat="1" ht="18.75" customHeight="1">
      <c r="A10" s="68"/>
      <c r="B10" s="69"/>
      <c r="C10" s="62" t="s">
        <v>24</v>
      </c>
      <c r="D10" s="65">
        <f>E10+F10+G10</f>
        <v>0</v>
      </c>
      <c r="E10" s="65"/>
      <c r="F10" s="65"/>
      <c r="G10" s="65"/>
      <c r="H10" s="67" t="s">
        <v>120</v>
      </c>
      <c r="I10" s="65">
        <f>J10+K10+L10</f>
        <v>0</v>
      </c>
      <c r="J10" s="65">
        <v>3.717984</v>
      </c>
      <c r="K10" s="65"/>
      <c r="L10" s="65"/>
    </row>
    <row r="11" spans="1:12" s="1" customFormat="1" ht="18.75" customHeight="1">
      <c r="A11" s="68"/>
      <c r="B11" s="69"/>
      <c r="C11" s="62" t="s">
        <v>27</v>
      </c>
      <c r="D11" s="65">
        <f>E11+F11+G11</f>
        <v>0</v>
      </c>
      <c r="E11" s="65"/>
      <c r="F11" s="65"/>
      <c r="G11" s="65"/>
      <c r="H11" s="67" t="s">
        <v>121</v>
      </c>
      <c r="I11" s="65">
        <f>J11+K11+L11</f>
        <v>0</v>
      </c>
      <c r="J11" s="65">
        <v>20.638715</v>
      </c>
      <c r="K11" s="65"/>
      <c r="L11" s="65"/>
    </row>
    <row r="12" spans="1:12" s="1" customFormat="1" ht="18.75" customHeight="1">
      <c r="A12" s="68"/>
      <c r="B12" s="69"/>
      <c r="C12" s="62" t="s">
        <v>30</v>
      </c>
      <c r="D12" s="65">
        <f>E12+F12+G12</f>
        <v>0</v>
      </c>
      <c r="E12" s="65"/>
      <c r="F12" s="65"/>
      <c r="G12" s="65"/>
      <c r="H12" s="67" t="s">
        <v>31</v>
      </c>
      <c r="I12" s="65">
        <f>J12+K12+L12</f>
        <v>0</v>
      </c>
      <c r="J12" s="65"/>
      <c r="K12" s="65"/>
      <c r="L12" s="65"/>
    </row>
    <row r="13" spans="1:12" s="1" customFormat="1" ht="18.75" customHeight="1">
      <c r="A13" s="68"/>
      <c r="B13" s="69"/>
      <c r="C13" s="62" t="s">
        <v>33</v>
      </c>
      <c r="D13" s="65">
        <f>E13+F13+G13</f>
        <v>0</v>
      </c>
      <c r="E13" s="65"/>
      <c r="F13" s="65"/>
      <c r="G13" s="65"/>
      <c r="H13" s="67" t="s">
        <v>122</v>
      </c>
      <c r="I13" s="65">
        <f>J13+K13+L13</f>
        <v>0</v>
      </c>
      <c r="J13" s="65"/>
      <c r="K13" s="65"/>
      <c r="L13" s="65"/>
    </row>
    <row r="14" spans="1:12" s="1" customFormat="1" ht="18.75" customHeight="1">
      <c r="A14" s="68"/>
      <c r="B14" s="69"/>
      <c r="C14" s="62" t="s">
        <v>36</v>
      </c>
      <c r="D14" s="65">
        <f>E14+F14+G14</f>
        <v>0</v>
      </c>
      <c r="E14" s="65"/>
      <c r="F14" s="65"/>
      <c r="G14" s="65"/>
      <c r="H14" s="67" t="s">
        <v>123</v>
      </c>
      <c r="I14" s="65">
        <f>J14+K14+L14</f>
        <v>0</v>
      </c>
      <c r="J14" s="65"/>
      <c r="K14" s="65"/>
      <c r="L14" s="65"/>
    </row>
    <row r="15" spans="1:12" s="1" customFormat="1" ht="18.75" customHeight="1">
      <c r="A15" s="68"/>
      <c r="B15" s="69"/>
      <c r="C15" s="62" t="s">
        <v>38</v>
      </c>
      <c r="D15" s="65">
        <f>E15+F15+G15</f>
        <v>0</v>
      </c>
      <c r="E15" s="65"/>
      <c r="F15" s="65"/>
      <c r="G15" s="65"/>
      <c r="H15" s="70"/>
      <c r="I15" s="71"/>
      <c r="J15" s="72"/>
      <c r="K15" s="72"/>
      <c r="L15" s="72"/>
    </row>
    <row r="16" spans="1:12" s="1" customFormat="1" ht="18.75" customHeight="1">
      <c r="A16" s="68"/>
      <c r="B16" s="69"/>
      <c r="C16" s="62" t="s">
        <v>39</v>
      </c>
      <c r="D16" s="65">
        <f>E16+F16+G16</f>
        <v>0</v>
      </c>
      <c r="E16" s="65"/>
      <c r="F16" s="65"/>
      <c r="G16" s="65"/>
      <c r="H16" s="70"/>
      <c r="I16" s="71"/>
      <c r="J16" s="72"/>
      <c r="K16" s="72"/>
      <c r="L16" s="72"/>
    </row>
    <row r="17" spans="1:12" s="1" customFormat="1" ht="18.75" customHeight="1">
      <c r="A17" s="68"/>
      <c r="B17" s="69"/>
      <c r="C17" s="62" t="s">
        <v>40</v>
      </c>
      <c r="D17" s="65">
        <f>E17+F17+G17</f>
        <v>0</v>
      </c>
      <c r="E17" s="65"/>
      <c r="F17" s="65"/>
      <c r="G17" s="65"/>
      <c r="H17" s="70"/>
      <c r="I17" s="71"/>
      <c r="J17" s="72"/>
      <c r="K17" s="72"/>
      <c r="L17" s="72"/>
    </row>
    <row r="18" spans="1:12" s="1" customFormat="1" ht="18.75" customHeight="1">
      <c r="A18" s="68"/>
      <c r="B18" s="69"/>
      <c r="C18" s="62" t="s">
        <v>41</v>
      </c>
      <c r="D18" s="65">
        <f>E18+F18+G18</f>
        <v>0</v>
      </c>
      <c r="E18" s="65"/>
      <c r="F18" s="65"/>
      <c r="G18" s="65"/>
      <c r="H18" s="67" t="s">
        <v>42</v>
      </c>
      <c r="I18" s="65">
        <f>I19+I20+I21+I22+I23+I24+I25+I26+I27+I28</f>
        <v>0</v>
      </c>
      <c r="J18" s="65">
        <f>J19+J20+J21+J22+J23+J24+J25+J26+J27+J28</f>
        <v>0</v>
      </c>
      <c r="K18" s="65">
        <f>K19+K20+K21+K22+K23+K24+K25+K26+K27+K28</f>
        <v>0</v>
      </c>
      <c r="L18" s="65">
        <f>L19+L20+L21+L22+L23+L24+L25+L26+L27+L28</f>
        <v>0</v>
      </c>
    </row>
    <row r="19" spans="1:12" s="1" customFormat="1" ht="18.75" customHeight="1">
      <c r="A19" s="68"/>
      <c r="B19" s="69"/>
      <c r="C19" s="62" t="s">
        <v>43</v>
      </c>
      <c r="D19" s="65">
        <f>E19+F19+G19</f>
        <v>0</v>
      </c>
      <c r="E19" s="65"/>
      <c r="F19" s="65"/>
      <c r="G19" s="65"/>
      <c r="H19" s="67" t="s">
        <v>44</v>
      </c>
      <c r="I19" s="65">
        <f>J19+K19+L19</f>
        <v>0</v>
      </c>
      <c r="J19" s="65">
        <v>71.839239</v>
      </c>
      <c r="K19" s="65"/>
      <c r="L19" s="65"/>
    </row>
    <row r="20" spans="1:12" s="1" customFormat="1" ht="18.75" customHeight="1">
      <c r="A20" s="68"/>
      <c r="B20" s="69"/>
      <c r="C20" s="62" t="s">
        <v>45</v>
      </c>
      <c r="D20" s="65">
        <f>E20+F20+G20</f>
        <v>0</v>
      </c>
      <c r="E20" s="65"/>
      <c r="F20" s="65"/>
      <c r="G20" s="65"/>
      <c r="H20" s="67" t="s">
        <v>46</v>
      </c>
      <c r="I20" s="65">
        <f>J20+K20+L20</f>
        <v>0</v>
      </c>
      <c r="J20" s="65">
        <v>3.717984</v>
      </c>
      <c r="K20" s="65"/>
      <c r="L20" s="65"/>
    </row>
    <row r="21" spans="1:12" s="1" customFormat="1" ht="18.75" customHeight="1">
      <c r="A21" s="68"/>
      <c r="B21" s="69"/>
      <c r="C21" s="62" t="s">
        <v>47</v>
      </c>
      <c r="D21" s="65">
        <f>E21+F21+G21</f>
        <v>0</v>
      </c>
      <c r="E21" s="65"/>
      <c r="F21" s="65"/>
      <c r="G21" s="65"/>
      <c r="H21" s="67" t="s">
        <v>48</v>
      </c>
      <c r="I21" s="65">
        <f>J21+K21+L21</f>
        <v>0</v>
      </c>
      <c r="J21" s="65"/>
      <c r="K21" s="65"/>
      <c r="L21" s="65"/>
    </row>
    <row r="22" spans="1:12" s="1" customFormat="1" ht="18.75" customHeight="1">
      <c r="A22" s="68"/>
      <c r="B22" s="69"/>
      <c r="C22" s="62" t="s">
        <v>49</v>
      </c>
      <c r="D22" s="65">
        <f>E22+F22+G22</f>
        <v>0</v>
      </c>
      <c r="E22" s="65"/>
      <c r="F22" s="65"/>
      <c r="G22" s="65"/>
      <c r="H22" s="67" t="s">
        <v>50</v>
      </c>
      <c r="I22" s="65">
        <f>J22+K22+L22</f>
        <v>0</v>
      </c>
      <c r="J22" s="65"/>
      <c r="K22" s="65"/>
      <c r="L22" s="65"/>
    </row>
    <row r="23" spans="1:12" s="1" customFormat="1" ht="18.75" customHeight="1">
      <c r="A23" s="68"/>
      <c r="B23" s="69"/>
      <c r="C23" s="62" t="s">
        <v>51</v>
      </c>
      <c r="D23" s="65">
        <f>E23+F23+G23</f>
        <v>0</v>
      </c>
      <c r="E23" s="65"/>
      <c r="F23" s="65"/>
      <c r="G23" s="65"/>
      <c r="H23" s="67" t="s">
        <v>52</v>
      </c>
      <c r="I23" s="65">
        <f>J23+K23+L23</f>
        <v>0</v>
      </c>
      <c r="J23" s="65">
        <v>3.138715</v>
      </c>
      <c r="K23" s="65"/>
      <c r="L23" s="65"/>
    </row>
    <row r="24" spans="1:12" s="1" customFormat="1" ht="18.75" customHeight="1">
      <c r="A24" s="68"/>
      <c r="B24" s="69"/>
      <c r="C24" s="62" t="s">
        <v>53</v>
      </c>
      <c r="D24" s="65">
        <f>E24+F24+G24</f>
        <v>0</v>
      </c>
      <c r="E24" s="65"/>
      <c r="F24" s="65"/>
      <c r="G24" s="65"/>
      <c r="H24" s="67" t="s">
        <v>54</v>
      </c>
      <c r="I24" s="65">
        <f>J24+K24+L24</f>
        <v>0</v>
      </c>
      <c r="J24" s="65"/>
      <c r="K24" s="65"/>
      <c r="L24" s="65"/>
    </row>
    <row r="25" spans="1:12" s="1" customFormat="1" ht="18.75" customHeight="1">
      <c r="A25" s="68"/>
      <c r="B25" s="69"/>
      <c r="C25" s="62" t="s">
        <v>55</v>
      </c>
      <c r="D25" s="65">
        <f>E25+F25+G25</f>
        <v>0</v>
      </c>
      <c r="E25" s="65"/>
      <c r="F25" s="65"/>
      <c r="G25" s="65"/>
      <c r="H25" s="67" t="s">
        <v>56</v>
      </c>
      <c r="I25" s="65">
        <f>J25+K25+L25</f>
        <v>0</v>
      </c>
      <c r="J25" s="65"/>
      <c r="K25" s="65"/>
      <c r="L25" s="65"/>
    </row>
    <row r="26" spans="1:12" s="1" customFormat="1" ht="18.75" customHeight="1">
      <c r="A26" s="68"/>
      <c r="B26" s="69"/>
      <c r="C26" s="62" t="s">
        <v>57</v>
      </c>
      <c r="D26" s="65">
        <f>E26+F26+G26</f>
        <v>0</v>
      </c>
      <c r="E26" s="65"/>
      <c r="F26" s="65"/>
      <c r="G26" s="65"/>
      <c r="H26" s="67" t="s">
        <v>58</v>
      </c>
      <c r="I26" s="65">
        <f>J26+K26+L26</f>
        <v>0</v>
      </c>
      <c r="J26" s="65"/>
      <c r="K26" s="65"/>
      <c r="L26" s="65"/>
    </row>
    <row r="27" spans="1:12" s="1" customFormat="1" ht="18.75" customHeight="1">
      <c r="A27" s="68"/>
      <c r="B27" s="69"/>
      <c r="C27" s="62" t="s">
        <v>59</v>
      </c>
      <c r="D27" s="65">
        <f>E27+F27+G27</f>
        <v>0</v>
      </c>
      <c r="E27" s="65"/>
      <c r="F27" s="65"/>
      <c r="G27" s="65"/>
      <c r="H27" s="67" t="s">
        <v>60</v>
      </c>
      <c r="I27" s="65">
        <f>J27+K27+L27</f>
        <v>0</v>
      </c>
      <c r="J27" s="65"/>
      <c r="K27" s="65"/>
      <c r="L27" s="65"/>
    </row>
    <row r="28" spans="1:12" s="1" customFormat="1" ht="18.75" customHeight="1">
      <c r="A28" s="68"/>
      <c r="B28" s="69"/>
      <c r="C28" s="62" t="s">
        <v>61</v>
      </c>
      <c r="D28" s="65">
        <f>E28+F28+G28</f>
        <v>0</v>
      </c>
      <c r="E28" s="65"/>
      <c r="F28" s="65"/>
      <c r="G28" s="65"/>
      <c r="H28" s="67" t="s">
        <v>62</v>
      </c>
      <c r="I28" s="65">
        <f>J28+K28+L28</f>
        <v>0</v>
      </c>
      <c r="J28" s="65">
        <v>17.5</v>
      </c>
      <c r="K28" s="65"/>
      <c r="L28" s="65"/>
    </row>
    <row r="29" spans="1:12" s="1" customFormat="1" ht="18.75" customHeight="1">
      <c r="A29" s="68"/>
      <c r="B29" s="69"/>
      <c r="C29" s="62" t="s">
        <v>63</v>
      </c>
      <c r="D29" s="65">
        <f>E29+F29+G29</f>
        <v>0</v>
      </c>
      <c r="E29" s="65"/>
      <c r="F29" s="65"/>
      <c r="G29" s="65"/>
      <c r="H29" s="70"/>
      <c r="I29" s="72"/>
      <c r="J29" s="72"/>
      <c r="K29" s="72"/>
      <c r="L29" s="72"/>
    </row>
    <row r="30" spans="1:12" s="1" customFormat="1" ht="18.75" customHeight="1">
      <c r="A30" s="68"/>
      <c r="B30" s="69"/>
      <c r="C30" s="62" t="s">
        <v>64</v>
      </c>
      <c r="D30" s="73">
        <f>E30+F30+G30</f>
        <v>0</v>
      </c>
      <c r="E30" s="73"/>
      <c r="F30" s="73"/>
      <c r="G30" s="73"/>
      <c r="H30" s="70"/>
      <c r="I30" s="72"/>
      <c r="J30" s="72"/>
      <c r="K30" s="72"/>
      <c r="L30" s="72"/>
    </row>
    <row r="31" spans="1:12" s="1" customFormat="1" ht="18.75" customHeight="1">
      <c r="A31" s="74"/>
      <c r="B31" s="75"/>
      <c r="C31" s="74" t="s">
        <v>65</v>
      </c>
      <c r="D31" s="76">
        <f>E31+F31+G31</f>
        <v>0</v>
      </c>
      <c r="E31" s="76"/>
      <c r="F31" s="76"/>
      <c r="G31" s="76"/>
      <c r="H31" s="70"/>
      <c r="I31" s="77"/>
      <c r="J31" s="77"/>
      <c r="K31" s="77"/>
      <c r="L31" s="77"/>
    </row>
    <row r="32" spans="1:12" s="1" customFormat="1" ht="18.75" customHeight="1">
      <c r="A32" s="74"/>
      <c r="B32" s="75"/>
      <c r="C32" s="74" t="s">
        <v>66</v>
      </c>
      <c r="D32" s="76">
        <f>E32+F32+G32</f>
        <v>0</v>
      </c>
      <c r="E32" s="76"/>
      <c r="F32" s="76"/>
      <c r="G32" s="76"/>
      <c r="H32" s="70"/>
      <c r="I32" s="77"/>
      <c r="J32" s="77"/>
      <c r="K32" s="77"/>
      <c r="L32" s="77"/>
    </row>
    <row r="33" spans="1:12" s="1" customFormat="1" ht="18.75" customHeight="1">
      <c r="A33" s="78" t="s">
        <v>67</v>
      </c>
      <c r="B33" s="79">
        <f>B6+B7+B5</f>
        <v>0</v>
      </c>
      <c r="C33" s="78" t="s">
        <v>68</v>
      </c>
      <c r="D33" s="79">
        <f>D5+D6+D7+D8+D9+D10+D11+D12+D13+D14+D15+D16+D17+D18+D19+D20+D21+D22+D23+D24+D25+D26+D27+D28+D29+D30+D31+D32</f>
        <v>0</v>
      </c>
      <c r="E33" s="79">
        <f>E5+E6+E7+E8+E9+E10+E11+E12+E13+E14+E15+E16+E17+E18+E19+E20+E21+E22+E23+E24+E25+E26+E27+E28+E29+E30+E31+E32</f>
        <v>0</v>
      </c>
      <c r="F33" s="79">
        <f>F5+F6+F7+F8+F9+F10+F11+F12+F13+F14+F15+F16+F17+F18+F19+F20+F21+F22+F23+F24+F25+F26+F27+F28+F29+F30+F31+F32</f>
        <v>0</v>
      </c>
      <c r="G33" s="79">
        <f>G5+G6+G7+G8+G9+G10+G11+G12+G13+G14+G15+G16+G17+G18+G19+G20+G21+G22+G23+G24+G25+G26+G27+G28+G29+G30+G31+G32</f>
        <v>0</v>
      </c>
      <c r="H33" s="67" t="s">
        <v>68</v>
      </c>
      <c r="I33" s="79">
        <f>I19+I20+I21+I22+I23+I24+I25+I26+I27+I28</f>
        <v>0</v>
      </c>
      <c r="J33" s="79">
        <f>J19+J20+J21+J22+J23+J24+J25+J26+J27+J28</f>
        <v>0</v>
      </c>
      <c r="K33" s="79">
        <f>K19+K20+K21+K22+K23+K24+K25+K26+K27+K28</f>
        <v>0</v>
      </c>
      <c r="L33" s="79">
        <f>L19+L20+L21+L22+L23+L24+L25+L26+L27+L28</f>
        <v>0</v>
      </c>
    </row>
    <row r="34" spans="1:12" s="1" customFormat="1" ht="18.75" customHeight="1">
      <c r="A34" s="74"/>
      <c r="B34" s="75"/>
      <c r="C34" s="74"/>
      <c r="D34" s="71"/>
      <c r="E34" s="77"/>
      <c r="F34" s="77"/>
      <c r="G34" s="77"/>
      <c r="H34" s="70"/>
      <c r="I34" s="77"/>
      <c r="J34" s="77"/>
      <c r="K34" s="77"/>
      <c r="L34" s="77"/>
    </row>
    <row r="35" spans="1:12" s="1" customFormat="1" ht="18.75" customHeight="1">
      <c r="A35" s="78" t="s">
        <v>124</v>
      </c>
      <c r="B35" s="79"/>
      <c r="C35" s="78" t="s">
        <v>70</v>
      </c>
      <c r="D35" s="79">
        <f>B33+B35-D33</f>
        <v>0</v>
      </c>
      <c r="E35" s="79">
        <f>B5+B35-E33</f>
        <v>0</v>
      </c>
      <c r="F35" s="79">
        <f>B6+B37-F33</f>
        <v>0</v>
      </c>
      <c r="G35" s="79">
        <f>B7+B38-G33</f>
        <v>0</v>
      </c>
      <c r="H35" s="67" t="s">
        <v>70</v>
      </c>
      <c r="I35" s="79">
        <f>B40-I33</f>
        <v>0</v>
      </c>
      <c r="J35" s="79">
        <f>B5+B35-J33</f>
        <v>0</v>
      </c>
      <c r="K35" s="79">
        <f>B6+B37-K33</f>
        <v>0</v>
      </c>
      <c r="L35" s="79">
        <f>B7+B38-L33</f>
        <v>0</v>
      </c>
    </row>
    <row r="36" spans="1:12" s="1" customFormat="1" ht="18.75" customHeight="1">
      <c r="A36" s="78" t="s">
        <v>125</v>
      </c>
      <c r="B36" s="79"/>
      <c r="C36" s="74"/>
      <c r="D36" s="77"/>
      <c r="E36" s="77"/>
      <c r="F36" s="77"/>
      <c r="G36" s="77"/>
      <c r="H36" s="70"/>
      <c r="I36" s="77"/>
      <c r="J36" s="77"/>
      <c r="K36" s="77"/>
      <c r="L36" s="77"/>
    </row>
    <row r="37" spans="1:12" s="1" customFormat="1" ht="18.75" customHeight="1">
      <c r="A37" s="78" t="s">
        <v>126</v>
      </c>
      <c r="B37" s="79"/>
      <c r="C37" s="74"/>
      <c r="D37" s="77"/>
      <c r="E37" s="77"/>
      <c r="F37" s="77"/>
      <c r="G37" s="77"/>
      <c r="H37" s="70"/>
      <c r="I37" s="77"/>
      <c r="J37" s="77"/>
      <c r="K37" s="77"/>
      <c r="L37" s="77"/>
    </row>
    <row r="38" spans="1:12" s="1" customFormat="1" ht="18.75" customHeight="1">
      <c r="A38" s="78" t="s">
        <v>127</v>
      </c>
      <c r="B38" s="79"/>
      <c r="C38" s="74"/>
      <c r="D38" s="77"/>
      <c r="E38" s="77"/>
      <c r="F38" s="77"/>
      <c r="G38" s="77"/>
      <c r="H38" s="70"/>
      <c r="I38" s="77"/>
      <c r="J38" s="77"/>
      <c r="K38" s="77"/>
      <c r="L38" s="77"/>
    </row>
    <row r="39" spans="1:12" s="1" customFormat="1" ht="18.75" customHeight="1">
      <c r="A39" s="74"/>
      <c r="B39" s="75"/>
      <c r="C39" s="74"/>
      <c r="D39" s="77"/>
      <c r="E39" s="77"/>
      <c r="F39" s="77"/>
      <c r="G39" s="77"/>
      <c r="H39" s="70"/>
      <c r="I39" s="77"/>
      <c r="J39" s="77"/>
      <c r="K39" s="77"/>
      <c r="L39" s="77"/>
    </row>
    <row r="40" spans="1:12" s="1" customFormat="1" ht="18.75" customHeight="1">
      <c r="A40" s="78" t="s">
        <v>74</v>
      </c>
      <c r="B40" s="79">
        <v>96.195938</v>
      </c>
      <c r="C40" s="78" t="s">
        <v>75</v>
      </c>
      <c r="D40" s="79">
        <f>B40</f>
        <v>0</v>
      </c>
      <c r="E40" s="79">
        <f>B5+B35</f>
        <v>0</v>
      </c>
      <c r="F40" s="79">
        <f>B6+B36</f>
        <v>0</v>
      </c>
      <c r="G40" s="79">
        <f>B7+B37</f>
        <v>0</v>
      </c>
      <c r="H40" s="67" t="s">
        <v>75</v>
      </c>
      <c r="I40" s="79">
        <f>B40</f>
        <v>0</v>
      </c>
      <c r="J40" s="79">
        <f>B5+B35</f>
        <v>0</v>
      </c>
      <c r="K40" s="79">
        <f>B6+B36</f>
        <v>0</v>
      </c>
      <c r="L40" s="79">
        <f>B7+B37</f>
        <v>0</v>
      </c>
    </row>
    <row r="41" s="1" customFormat="1" ht="12.75"/>
    <row r="42" spans="1:8" s="1" customFormat="1" ht="13.5" customHeight="1">
      <c r="A42" s="59"/>
      <c r="C42" s="59"/>
      <c r="H42" s="8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81" t="s">
        <v>128</v>
      </c>
      <c r="B1" s="81"/>
      <c r="C1" s="81"/>
      <c r="D1" s="81"/>
      <c r="E1" s="81"/>
      <c r="F1" s="81"/>
      <c r="G1" s="81"/>
      <c r="H1" s="81"/>
      <c r="I1" s="81"/>
    </row>
    <row r="2" spans="1:9" s="1" customFormat="1" ht="16.5" customHeight="1">
      <c r="A2" s="82"/>
      <c r="I2" s="82" t="s">
        <v>2</v>
      </c>
    </row>
    <row r="3" spans="1:9" s="1" customFormat="1" ht="45" customHeight="1">
      <c r="A3" s="83" t="s">
        <v>99</v>
      </c>
      <c r="B3" s="83" t="s">
        <v>129</v>
      </c>
      <c r="C3" s="83" t="s">
        <v>101</v>
      </c>
      <c r="D3" s="83" t="s">
        <v>102</v>
      </c>
      <c r="E3" s="83" t="s">
        <v>103</v>
      </c>
      <c r="F3" s="83" t="s">
        <v>104</v>
      </c>
      <c r="G3" s="83" t="s">
        <v>105</v>
      </c>
      <c r="H3" s="83"/>
      <c r="I3" s="83" t="s">
        <v>106</v>
      </c>
    </row>
    <row r="4" spans="1:9" s="1" customFormat="1" ht="30" customHeight="1">
      <c r="A4" s="83"/>
      <c r="B4" s="83"/>
      <c r="C4" s="83"/>
      <c r="D4" s="83"/>
      <c r="E4" s="83"/>
      <c r="F4" s="83"/>
      <c r="G4" s="84" t="s">
        <v>107</v>
      </c>
      <c r="H4" s="84" t="s">
        <v>108</v>
      </c>
      <c r="I4" s="83"/>
    </row>
    <row r="5" spans="1:9" s="1" customFormat="1" ht="16.5" customHeight="1">
      <c r="A5" s="85">
        <v>1</v>
      </c>
      <c r="B5" s="85">
        <v>2</v>
      </c>
      <c r="C5" s="85">
        <v>3</v>
      </c>
      <c r="D5" s="85">
        <v>4</v>
      </c>
      <c r="E5" s="85">
        <v>5</v>
      </c>
      <c r="F5" s="85">
        <v>6</v>
      </c>
      <c r="G5" s="85">
        <v>7</v>
      </c>
      <c r="H5" s="85">
        <v>8</v>
      </c>
      <c r="I5" s="85">
        <v>9</v>
      </c>
    </row>
    <row r="6" spans="1:9" s="1" customFormat="1" ht="19.5" customHeight="1">
      <c r="A6" s="86" t="s">
        <v>0</v>
      </c>
      <c r="B6" s="86" t="s">
        <v>0</v>
      </c>
      <c r="C6" s="86" t="s">
        <v>0</v>
      </c>
      <c r="D6" s="87" t="s">
        <v>80</v>
      </c>
      <c r="E6" s="88">
        <v>96.195938</v>
      </c>
      <c r="F6" s="88">
        <v>71.839239</v>
      </c>
      <c r="G6" s="88">
        <v>3.717984</v>
      </c>
      <c r="H6" s="88">
        <v>20.638715</v>
      </c>
      <c r="I6" s="88"/>
    </row>
    <row r="7" spans="1:9" s="1" customFormat="1" ht="19.5" customHeight="1">
      <c r="A7" s="86"/>
      <c r="B7" s="86"/>
      <c r="C7" s="86" t="s">
        <v>109</v>
      </c>
      <c r="D7" s="86" t="s">
        <v>110</v>
      </c>
      <c r="E7" s="88">
        <v>96.195938</v>
      </c>
      <c r="F7" s="88">
        <v>71.839239</v>
      </c>
      <c r="G7" s="88">
        <v>3.717984</v>
      </c>
      <c r="H7" s="88">
        <v>20.638715</v>
      </c>
      <c r="I7" s="88"/>
    </row>
    <row r="8" spans="1:9" s="1" customFormat="1" ht="19.5" customHeight="1">
      <c r="A8" s="86"/>
      <c r="B8" s="86"/>
      <c r="C8" s="86" t="s">
        <v>111</v>
      </c>
      <c r="D8" s="86" t="s">
        <v>112</v>
      </c>
      <c r="E8" s="88">
        <v>96.195938</v>
      </c>
      <c r="F8" s="88">
        <v>71.839239</v>
      </c>
      <c r="G8" s="88">
        <v>3.717984</v>
      </c>
      <c r="H8" s="88">
        <v>20.638715</v>
      </c>
      <c r="I8" s="88"/>
    </row>
    <row r="9" spans="1:9" s="1" customFormat="1" ht="19.5" customHeight="1">
      <c r="A9" s="86" t="s">
        <v>113</v>
      </c>
      <c r="B9" s="86" t="s">
        <v>114</v>
      </c>
      <c r="C9" s="86" t="s">
        <v>115</v>
      </c>
      <c r="D9" s="86" t="s">
        <v>116</v>
      </c>
      <c r="E9" s="88">
        <v>96.195938</v>
      </c>
      <c r="F9" s="88">
        <v>71.839239</v>
      </c>
      <c r="G9" s="88">
        <v>3.717984</v>
      </c>
      <c r="H9" s="88">
        <v>20.638715</v>
      </c>
      <c r="I9" s="88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9"/>
      <c r="B1" s="90"/>
      <c r="C1" s="90"/>
      <c r="D1" s="90"/>
      <c r="E1" s="90"/>
      <c r="F1" s="90"/>
      <c r="G1" s="90"/>
    </row>
    <row r="2" spans="1:7" s="1" customFormat="1" ht="37.5" customHeight="1">
      <c r="A2" s="91" t="s">
        <v>130</v>
      </c>
      <c r="B2" s="91"/>
      <c r="C2" s="91"/>
      <c r="D2" s="91"/>
      <c r="E2" s="91"/>
      <c r="F2" s="90"/>
      <c r="G2" s="90"/>
    </row>
    <row r="3" spans="1:7" s="1" customFormat="1" ht="21" customHeight="1">
      <c r="A3" s="90" t="s">
        <v>77</v>
      </c>
      <c r="B3" s="90"/>
      <c r="C3" s="90"/>
      <c r="D3" s="90"/>
      <c r="E3" s="90" t="s">
        <v>2</v>
      </c>
      <c r="F3" s="90"/>
      <c r="G3" s="90"/>
    </row>
    <row r="4" spans="1:7" s="1" customFormat="1" ht="21" customHeight="1">
      <c r="A4" s="92" t="s">
        <v>131</v>
      </c>
      <c r="B4" s="92"/>
      <c r="C4" s="92" t="s">
        <v>132</v>
      </c>
      <c r="D4" s="92"/>
      <c r="E4" s="92"/>
      <c r="F4" s="90"/>
      <c r="G4" s="90"/>
    </row>
    <row r="5" spans="1:7" s="1" customFormat="1" ht="21" customHeight="1">
      <c r="A5" s="92" t="s">
        <v>133</v>
      </c>
      <c r="B5" s="92" t="s">
        <v>100</v>
      </c>
      <c r="C5" s="92" t="s">
        <v>80</v>
      </c>
      <c r="D5" s="92" t="s">
        <v>134</v>
      </c>
      <c r="E5" s="92" t="s">
        <v>135</v>
      </c>
      <c r="F5" s="90"/>
      <c r="G5" s="90"/>
    </row>
    <row r="6" spans="1:7" s="1" customFormat="1" ht="21" customHeight="1">
      <c r="A6" s="93" t="s">
        <v>0</v>
      </c>
      <c r="B6" s="94" t="s">
        <v>80</v>
      </c>
      <c r="C6" s="95">
        <v>75.557223</v>
      </c>
      <c r="D6" s="96">
        <v>71.839239</v>
      </c>
      <c r="E6" s="97">
        <v>3.717984</v>
      </c>
      <c r="F6" s="90"/>
      <c r="G6" s="90"/>
    </row>
    <row r="7" spans="1:7" s="1" customFormat="1" ht="21" customHeight="1">
      <c r="A7" s="93" t="s">
        <v>136</v>
      </c>
      <c r="B7" s="98" t="s">
        <v>137</v>
      </c>
      <c r="C7" s="95">
        <v>71.839239</v>
      </c>
      <c r="D7" s="96">
        <v>71.839239</v>
      </c>
      <c r="E7" s="97">
        <v>0</v>
      </c>
      <c r="F7" s="90"/>
      <c r="G7" s="90"/>
    </row>
    <row r="8" spans="1:5" s="1" customFormat="1" ht="21" customHeight="1">
      <c r="A8" s="99" t="s">
        <v>138</v>
      </c>
      <c r="B8" s="99" t="s">
        <v>139</v>
      </c>
      <c r="C8" s="100">
        <v>11.6556</v>
      </c>
      <c r="D8" s="100">
        <v>11.6556</v>
      </c>
      <c r="E8" s="100">
        <v>0</v>
      </c>
    </row>
    <row r="9" spans="1:5" s="1" customFormat="1" ht="21" customHeight="1">
      <c r="A9" s="99" t="s">
        <v>140</v>
      </c>
      <c r="B9" s="99" t="s">
        <v>141</v>
      </c>
      <c r="C9" s="100">
        <v>2.232</v>
      </c>
      <c r="D9" s="100">
        <v>2.232</v>
      </c>
      <c r="E9" s="100">
        <v>0</v>
      </c>
    </row>
    <row r="10" spans="1:5" s="1" customFormat="1" ht="21" customHeight="1">
      <c r="A10" s="99" t="s">
        <v>142</v>
      </c>
      <c r="B10" s="99" t="s">
        <v>143</v>
      </c>
      <c r="C10" s="100">
        <v>9</v>
      </c>
      <c r="D10" s="100">
        <v>9</v>
      </c>
      <c r="E10" s="100">
        <v>0</v>
      </c>
    </row>
    <row r="11" spans="1:5" s="1" customFormat="1" ht="21" customHeight="1">
      <c r="A11" s="99" t="s">
        <v>144</v>
      </c>
      <c r="B11" s="99" t="s">
        <v>145</v>
      </c>
      <c r="C11" s="100">
        <v>5.742</v>
      </c>
      <c r="D11" s="100">
        <v>5.742</v>
      </c>
      <c r="E11" s="100">
        <v>0</v>
      </c>
    </row>
    <row r="12" spans="1:5" s="1" customFormat="1" ht="21" customHeight="1">
      <c r="A12" s="99" t="s">
        <v>146</v>
      </c>
      <c r="B12" s="99" t="s">
        <v>147</v>
      </c>
      <c r="C12" s="100">
        <v>4.543872</v>
      </c>
      <c r="D12" s="100">
        <v>4.543872</v>
      </c>
      <c r="E12" s="100">
        <v>0</v>
      </c>
    </row>
    <row r="13" spans="1:5" s="1" customFormat="1" ht="21" customHeight="1">
      <c r="A13" s="99" t="s">
        <v>148</v>
      </c>
      <c r="B13" s="99" t="s">
        <v>149</v>
      </c>
      <c r="C13" s="100">
        <v>2.271936</v>
      </c>
      <c r="D13" s="100">
        <v>2.271936</v>
      </c>
      <c r="E13" s="100">
        <v>0</v>
      </c>
    </row>
    <row r="14" spans="1:5" s="1" customFormat="1" ht="21" customHeight="1">
      <c r="A14" s="99" t="s">
        <v>150</v>
      </c>
      <c r="B14" s="99" t="s">
        <v>151</v>
      </c>
      <c r="C14" s="100">
        <v>1.229124</v>
      </c>
      <c r="D14" s="100">
        <v>1.229124</v>
      </c>
      <c r="E14" s="100">
        <v>0</v>
      </c>
    </row>
    <row r="15" spans="1:5" s="1" customFormat="1" ht="21" customHeight="1">
      <c r="A15" s="99" t="s">
        <v>152</v>
      </c>
      <c r="B15" s="99" t="s">
        <v>153</v>
      </c>
      <c r="C15" s="100">
        <v>0.01891</v>
      </c>
      <c r="D15" s="100">
        <v>0.01891</v>
      </c>
      <c r="E15" s="100">
        <v>0</v>
      </c>
    </row>
    <row r="16" spans="1:5" s="1" customFormat="1" ht="21" customHeight="1">
      <c r="A16" s="99" t="s">
        <v>154</v>
      </c>
      <c r="B16" s="99" t="s">
        <v>155</v>
      </c>
      <c r="C16" s="100">
        <v>2.260512</v>
      </c>
      <c r="D16" s="100">
        <v>2.260512</v>
      </c>
      <c r="E16" s="100">
        <v>0</v>
      </c>
    </row>
    <row r="17" spans="1:5" s="1" customFormat="1" ht="21" customHeight="1">
      <c r="A17" s="99" t="s">
        <v>156</v>
      </c>
      <c r="B17" s="99" t="s">
        <v>157</v>
      </c>
      <c r="C17" s="100">
        <v>32.885285</v>
      </c>
      <c r="D17" s="100">
        <v>32.885285</v>
      </c>
      <c r="E17" s="100">
        <v>0</v>
      </c>
    </row>
    <row r="18" spans="1:5" s="1" customFormat="1" ht="21" customHeight="1">
      <c r="A18" s="93" t="s">
        <v>158</v>
      </c>
      <c r="B18" s="98" t="s">
        <v>159</v>
      </c>
      <c r="C18" s="95">
        <v>3.717984</v>
      </c>
      <c r="D18" s="96">
        <v>0</v>
      </c>
      <c r="E18" s="97">
        <v>3.717984</v>
      </c>
    </row>
    <row r="19" spans="1:5" s="1" customFormat="1" ht="21" customHeight="1">
      <c r="A19" s="99" t="s">
        <v>160</v>
      </c>
      <c r="B19" s="99" t="s">
        <v>161</v>
      </c>
      <c r="C19" s="100">
        <v>2</v>
      </c>
      <c r="D19" s="100">
        <v>0</v>
      </c>
      <c r="E19" s="100">
        <v>2</v>
      </c>
    </row>
    <row r="20" spans="1:5" s="1" customFormat="1" ht="21" customHeight="1">
      <c r="A20" s="99" t="s">
        <v>162</v>
      </c>
      <c r="B20" s="99" t="s">
        <v>163</v>
      </c>
      <c r="C20" s="100">
        <v>0.2</v>
      </c>
      <c r="D20" s="100">
        <v>0</v>
      </c>
      <c r="E20" s="100">
        <v>0.2</v>
      </c>
    </row>
    <row r="21" spans="1:5" s="1" customFormat="1" ht="21" customHeight="1">
      <c r="A21" s="99" t="s">
        <v>164</v>
      </c>
      <c r="B21" s="99" t="s">
        <v>165</v>
      </c>
      <c r="C21" s="100">
        <v>0.55</v>
      </c>
      <c r="D21" s="100">
        <v>0</v>
      </c>
      <c r="E21" s="100">
        <v>0.55</v>
      </c>
    </row>
    <row r="22" spans="1:5" s="1" customFormat="1" ht="21" customHeight="1">
      <c r="A22" s="99" t="s">
        <v>166</v>
      </c>
      <c r="B22" s="99" t="s">
        <v>167</v>
      </c>
      <c r="C22" s="100">
        <v>0.4</v>
      </c>
      <c r="D22" s="100">
        <v>0</v>
      </c>
      <c r="E22" s="100">
        <v>0.4</v>
      </c>
    </row>
    <row r="23" spans="1:5" s="1" customFormat="1" ht="21" customHeight="1">
      <c r="A23" s="99" t="s">
        <v>168</v>
      </c>
      <c r="B23" s="99" t="s">
        <v>169</v>
      </c>
      <c r="C23" s="100">
        <v>0.567984</v>
      </c>
      <c r="D23" s="100">
        <v>0</v>
      </c>
      <c r="E23" s="100">
        <v>0.567984</v>
      </c>
    </row>
    <row r="24" spans="1:5" s="1" customFormat="1" ht="21" customHeight="1">
      <c r="A24" s="93" t="s">
        <v>170</v>
      </c>
      <c r="B24" s="98" t="s">
        <v>171</v>
      </c>
      <c r="C24" s="95">
        <v>0</v>
      </c>
      <c r="D24" s="96">
        <v>0</v>
      </c>
      <c r="E24" s="97">
        <v>0</v>
      </c>
    </row>
    <row r="25" spans="1:5" s="1" customFormat="1" ht="21" customHeight="1">
      <c r="A25" s="99" t="s">
        <v>172</v>
      </c>
      <c r="B25" s="99" t="s">
        <v>173</v>
      </c>
      <c r="C25" s="100">
        <v>0</v>
      </c>
      <c r="D25" s="100">
        <v>0</v>
      </c>
      <c r="E25" s="100">
        <v>0</v>
      </c>
    </row>
    <row r="26" spans="1:5" s="1" customFormat="1" ht="21" customHeight="1">
      <c r="A26" s="93" t="s">
        <v>174</v>
      </c>
      <c r="B26" s="98" t="s">
        <v>175</v>
      </c>
      <c r="C26" s="95">
        <v>0</v>
      </c>
      <c r="D26" s="96">
        <v>0</v>
      </c>
      <c r="E26" s="97">
        <v>0</v>
      </c>
    </row>
    <row r="27" spans="1:5" s="1" customFormat="1" ht="21" customHeight="1">
      <c r="A27" s="99" t="s">
        <v>176</v>
      </c>
      <c r="B27" s="99" t="s">
        <v>177</v>
      </c>
      <c r="C27" s="100">
        <v>0</v>
      </c>
      <c r="D27" s="100">
        <v>0</v>
      </c>
      <c r="E27" s="100">
        <v>0</v>
      </c>
    </row>
    <row r="28" s="1" customFormat="1" ht="12.75"/>
    <row r="29" spans="1:7" s="1" customFormat="1" ht="21" customHeight="1">
      <c r="A29" s="101"/>
      <c r="B29" s="101"/>
      <c r="C29" s="101"/>
      <c r="D29" s="101"/>
      <c r="E29" s="101"/>
      <c r="F29" s="101"/>
      <c r="G29" s="101"/>
    </row>
    <row r="30" spans="1:7" s="1" customFormat="1" ht="21" customHeight="1">
      <c r="A30" s="101"/>
      <c r="B30" s="101"/>
      <c r="C30" s="101"/>
      <c r="D30" s="101"/>
      <c r="E30" s="101"/>
      <c r="F30" s="101"/>
      <c r="G30" s="101"/>
    </row>
    <row r="31" spans="1:7" s="1" customFormat="1" ht="21" customHeight="1">
      <c r="A31" s="101"/>
      <c r="B31" s="101"/>
      <c r="C31" s="101"/>
      <c r="D31" s="101"/>
      <c r="E31" s="101"/>
      <c r="F31" s="101"/>
      <c r="G31" s="101"/>
    </row>
    <row r="32" spans="1:7" s="1" customFormat="1" ht="21" customHeight="1">
      <c r="A32" s="101"/>
      <c r="B32" s="101"/>
      <c r="C32" s="101"/>
      <c r="D32" s="101"/>
      <c r="E32" s="101"/>
      <c r="F32" s="101"/>
      <c r="G32" s="101"/>
    </row>
    <row r="33" spans="1:7" s="1" customFormat="1" ht="21" customHeight="1">
      <c r="A33" s="101"/>
      <c r="B33" s="101"/>
      <c r="C33" s="101"/>
      <c r="D33" s="101"/>
      <c r="E33" s="101"/>
      <c r="F33" s="101"/>
      <c r="G33" s="101"/>
    </row>
    <row r="34" spans="1:7" s="1" customFormat="1" ht="21" customHeight="1">
      <c r="A34" s="101"/>
      <c r="B34" s="101"/>
      <c r="C34" s="101"/>
      <c r="D34" s="101"/>
      <c r="E34" s="101"/>
      <c r="F34" s="101"/>
      <c r="G34" s="101"/>
    </row>
    <row r="35" spans="1:7" s="1" customFormat="1" ht="21" customHeight="1">
      <c r="A35" s="101"/>
      <c r="B35" s="101"/>
      <c r="C35" s="101"/>
      <c r="D35" s="101"/>
      <c r="E35" s="101"/>
      <c r="F35" s="101"/>
      <c r="G35" s="101"/>
    </row>
    <row r="36" spans="1:7" s="1" customFormat="1" ht="21" customHeight="1">
      <c r="A36" s="101"/>
      <c r="B36" s="101"/>
      <c r="C36" s="101"/>
      <c r="D36" s="101"/>
      <c r="E36" s="101"/>
      <c r="F36" s="101"/>
      <c r="G36" s="101"/>
    </row>
    <row r="37" spans="1:7" s="1" customFormat="1" ht="12.75">
      <c r="A37" s="101"/>
      <c r="B37" s="101"/>
      <c r="C37" s="101"/>
      <c r="D37" s="101"/>
      <c r="E37" s="101"/>
      <c r="F37" s="101"/>
      <c r="G37" s="10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02"/>
    </row>
    <row r="2" spans="1:6" s="1" customFormat="1" ht="37.5" customHeight="1">
      <c r="A2" s="103" t="s">
        <v>178</v>
      </c>
      <c r="B2" s="103"/>
      <c r="C2" s="103"/>
      <c r="D2" s="103"/>
      <c r="E2" s="103"/>
      <c r="F2" s="103"/>
    </row>
    <row r="3" spans="1:6" s="1" customFormat="1" ht="21" customHeight="1">
      <c r="A3" s="104" t="s">
        <v>77</v>
      </c>
      <c r="F3" s="105" t="s">
        <v>179</v>
      </c>
    </row>
    <row r="4" spans="1:6" s="1" customFormat="1" ht="21" customHeight="1">
      <c r="A4" s="106" t="s">
        <v>180</v>
      </c>
      <c r="B4" s="106" t="s">
        <v>181</v>
      </c>
      <c r="C4" s="107" t="s">
        <v>182</v>
      </c>
      <c r="D4" s="107"/>
      <c r="E4" s="107"/>
      <c r="F4" s="107" t="s">
        <v>183</v>
      </c>
    </row>
    <row r="5" spans="1:6" s="1" customFormat="1" ht="21" customHeight="1">
      <c r="A5" s="106"/>
      <c r="B5" s="106"/>
      <c r="C5" s="107" t="s">
        <v>83</v>
      </c>
      <c r="D5" s="107" t="s">
        <v>184</v>
      </c>
      <c r="E5" s="107" t="s">
        <v>185</v>
      </c>
      <c r="F5" s="107"/>
    </row>
    <row r="6" spans="1:6" s="1" customFormat="1" ht="21" customHeight="1">
      <c r="A6" s="108">
        <v>0</v>
      </c>
      <c r="B6" s="108">
        <v>0</v>
      </c>
      <c r="C6" s="108">
        <v>0</v>
      </c>
      <c r="D6" s="108">
        <v>0</v>
      </c>
      <c r="E6" s="108">
        <v>0</v>
      </c>
      <c r="F6" s="108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09"/>
      <c r="B1" s="110"/>
      <c r="C1" s="110"/>
      <c r="D1" s="110"/>
      <c r="E1" s="110"/>
      <c r="F1" s="110"/>
      <c r="G1" s="110"/>
    </row>
    <row r="2" spans="1:7" s="1" customFormat="1" ht="37.5" customHeight="1">
      <c r="A2" s="111" t="s">
        <v>186</v>
      </c>
      <c r="B2" s="111"/>
      <c r="C2" s="111"/>
      <c r="D2" s="111"/>
      <c r="E2" s="111"/>
      <c r="F2" s="110"/>
      <c r="G2" s="110"/>
    </row>
    <row r="3" spans="1:7" s="1" customFormat="1" ht="21" customHeight="1">
      <c r="A3" s="110" t="s">
        <v>77</v>
      </c>
      <c r="B3" s="110"/>
      <c r="C3" s="110"/>
      <c r="D3" s="110"/>
      <c r="E3" s="112" t="s">
        <v>2</v>
      </c>
      <c r="F3" s="110"/>
      <c r="G3" s="110"/>
    </row>
    <row r="4" spans="1:7" s="1" customFormat="1" ht="21" customHeight="1">
      <c r="A4" s="113" t="s">
        <v>133</v>
      </c>
      <c r="B4" s="113" t="s">
        <v>100</v>
      </c>
      <c r="C4" s="113" t="s">
        <v>187</v>
      </c>
      <c r="D4" s="113"/>
      <c r="E4" s="113"/>
      <c r="F4" s="110"/>
      <c r="G4" s="110"/>
    </row>
    <row r="5" spans="1:7" s="1" customFormat="1" ht="21" customHeight="1">
      <c r="A5" s="113"/>
      <c r="B5" s="113"/>
      <c r="C5" s="113" t="s">
        <v>80</v>
      </c>
      <c r="D5" s="113" t="s">
        <v>188</v>
      </c>
      <c r="E5" s="113" t="s">
        <v>189</v>
      </c>
      <c r="F5" s="110"/>
      <c r="G5" s="110"/>
    </row>
    <row r="6" spans="1:7" s="1" customFormat="1" ht="21" customHeight="1">
      <c r="A6" s="110"/>
      <c r="B6" s="110"/>
      <c r="C6" s="110"/>
      <c r="D6" s="110"/>
      <c r="E6" s="110"/>
      <c r="F6" s="110"/>
      <c r="G6" s="110"/>
    </row>
    <row r="7" spans="1:7" s="1" customFormat="1" ht="21" customHeight="1">
      <c r="A7" s="110"/>
      <c r="B7" s="110"/>
      <c r="C7" s="110"/>
      <c r="D7" s="110"/>
      <c r="E7" s="110"/>
      <c r="F7" s="110"/>
      <c r="G7" s="110"/>
    </row>
    <row r="8" spans="1:7" s="1" customFormat="1" ht="21" customHeight="1">
      <c r="A8" s="110"/>
      <c r="B8" s="110"/>
      <c r="C8" s="110"/>
      <c r="D8" s="110"/>
      <c r="E8" s="110"/>
      <c r="F8" s="110"/>
      <c r="G8" s="110"/>
    </row>
    <row r="9" spans="1:7" s="1" customFormat="1" ht="21" customHeight="1">
      <c r="A9" s="110"/>
      <c r="B9" s="110"/>
      <c r="C9" s="110"/>
      <c r="D9" s="110"/>
      <c r="E9" s="110"/>
      <c r="F9" s="110"/>
      <c r="G9" s="110"/>
    </row>
    <row r="10" spans="1:7" s="1" customFormat="1" ht="21" customHeight="1">
      <c r="A10" s="110"/>
      <c r="B10" s="110"/>
      <c r="C10" s="110"/>
      <c r="D10" s="110"/>
      <c r="E10" s="110"/>
      <c r="F10" s="110"/>
      <c r="G10" s="110"/>
    </row>
    <row r="11" spans="1:7" s="1" customFormat="1" ht="21" customHeight="1">
      <c r="A11" s="110"/>
      <c r="B11" s="110"/>
      <c r="C11" s="110"/>
      <c r="D11" s="110"/>
      <c r="E11" s="110"/>
      <c r="F11" s="110"/>
      <c r="G11" s="110"/>
    </row>
    <row r="12" spans="1:7" s="1" customFormat="1" ht="21" customHeight="1">
      <c r="A12" s="110"/>
      <c r="B12" s="110"/>
      <c r="C12" s="110"/>
      <c r="D12" s="110"/>
      <c r="E12" s="110"/>
      <c r="F12" s="110"/>
      <c r="G12" s="110"/>
    </row>
    <row r="13" spans="1:7" s="1" customFormat="1" ht="21" customHeight="1">
      <c r="A13" s="110"/>
      <c r="B13" s="110"/>
      <c r="C13" s="110"/>
      <c r="D13" s="110"/>
      <c r="E13" s="110"/>
      <c r="F13" s="110"/>
      <c r="G13" s="110"/>
    </row>
    <row r="14" spans="1:7" s="1" customFormat="1" ht="12.75">
      <c r="A14" s="110"/>
      <c r="B14" s="110"/>
      <c r="C14" s="110"/>
      <c r="D14" s="110"/>
      <c r="E14" s="110"/>
      <c r="F14" s="110"/>
      <c r="G14" s="110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14" t="s">
        <v>190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s="1" customFormat="1" ht="15.75" customHeight="1">
      <c r="A2" s="116"/>
      <c r="N2" s="116" t="s">
        <v>191</v>
      </c>
    </row>
    <row r="3" spans="1:14" s="1" customFormat="1" ht="30" customHeight="1">
      <c r="A3" s="117" t="s">
        <v>192</v>
      </c>
      <c r="B3" s="117" t="s">
        <v>102</v>
      </c>
      <c r="C3" s="117" t="s">
        <v>5</v>
      </c>
      <c r="D3" s="117" t="s">
        <v>193</v>
      </c>
      <c r="E3" s="117" t="s">
        <v>194</v>
      </c>
      <c r="F3" s="117" t="s">
        <v>195</v>
      </c>
      <c r="G3" s="117" t="s">
        <v>196</v>
      </c>
      <c r="H3" s="117" t="s">
        <v>197</v>
      </c>
      <c r="I3" s="117" t="s">
        <v>198</v>
      </c>
      <c r="J3" s="117" t="s">
        <v>199</v>
      </c>
      <c r="K3" s="117" t="s">
        <v>200</v>
      </c>
      <c r="L3" s="117" t="s">
        <v>201</v>
      </c>
      <c r="M3" s="117"/>
      <c r="N3" s="117"/>
    </row>
    <row r="4" spans="1:14" s="1" customFormat="1" ht="4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 t="s">
        <v>202</v>
      </c>
      <c r="M4" s="117" t="s">
        <v>203</v>
      </c>
      <c r="N4" s="117" t="s">
        <v>204</v>
      </c>
    </row>
    <row r="5" spans="1:14" s="1" customFormat="1" ht="16.5" customHeight="1">
      <c r="A5" s="118">
        <v>1</v>
      </c>
      <c r="B5" s="118">
        <v>2</v>
      </c>
      <c r="C5" s="118">
        <v>3</v>
      </c>
      <c r="D5" s="118">
        <v>4</v>
      </c>
      <c r="E5" s="118">
        <v>5</v>
      </c>
      <c r="F5" s="118">
        <v>6</v>
      </c>
      <c r="G5" s="118">
        <v>7</v>
      </c>
      <c r="H5" s="118">
        <v>8</v>
      </c>
      <c r="I5" s="118">
        <v>9</v>
      </c>
      <c r="J5" s="118">
        <v>10</v>
      </c>
      <c r="K5" s="118">
        <v>11</v>
      </c>
      <c r="L5" s="118">
        <v>12</v>
      </c>
      <c r="M5" s="118">
        <v>13</v>
      </c>
      <c r="N5" s="118">
        <v>14</v>
      </c>
    </row>
    <row r="6" s="1" customFormat="1" ht="12.75"/>
    <row r="7" spans="1:13" s="1" customFormat="1" ht="12.7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