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activeTab="1"/>
  </bookViews>
  <sheets>
    <sheet name="简表" sheetId="1" r:id="rId1"/>
    <sheet name="收支明细表"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<sst xmlns="http://schemas.openxmlformats.org/spreadsheetml/2006/main" count="324" uniqueCount="290">
  <si>
    <t>2021年政府性基金预算情况表</t>
  </si>
  <si>
    <t>单位：万元</t>
  </si>
  <si>
    <t>项目名称</t>
  </si>
  <si>
    <t>来源</t>
  </si>
  <si>
    <t>支出</t>
  </si>
  <si>
    <t>本年结余</t>
  </si>
  <si>
    <t>备注</t>
  </si>
  <si>
    <t>小计</t>
  </si>
  <si>
    <t>上年结余</t>
  </si>
  <si>
    <t>本年收入</t>
  </si>
  <si>
    <t>本级支出</t>
  </si>
  <si>
    <t>调出资金</t>
  </si>
  <si>
    <t>合计</t>
  </si>
  <si>
    <t>一、国有土地使用权出让收入</t>
  </si>
  <si>
    <t>二、农业土地开发资金收入</t>
  </si>
  <si>
    <t>三、国有土地收益基金收入</t>
  </si>
  <si>
    <t>四、城市基础设施配套费收入</t>
  </si>
  <si>
    <t>五、污水处理费收入</t>
  </si>
  <si>
    <t>六、其他政府性基金收入</t>
  </si>
  <si>
    <t>2021年政府性基金预算收支明细表</t>
  </si>
  <si>
    <t>收入</t>
  </si>
  <si>
    <t>项目</t>
  </si>
  <si>
    <t>预算数</t>
  </si>
  <si>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</si>
  <si>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</si>
  <si>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</si>
  <si>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</si>
  <si>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</si>
  <si>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资助国产影片放映</t>
  </si>
  <si>
    <t>四、国家电影事业发展专项资金收入</t>
  </si>
  <si>
    <t xml:space="preserve">      资助影院建设</t>
  </si>
  <si>
    <t>五、国有土地收益基金收入</t>
  </si>
  <si>
    <t xml:space="preserve">      资助少数民族语电影译制</t>
  </si>
  <si>
    <t>六、农业土地开发资金收入</t>
  </si>
  <si>
    <t xml:space="preserve">      购买农村电影公益性放映版权服务</t>
  </si>
  <si>
    <t>七、国有土地使用权出让收入</t>
  </si>
  <si>
    <t xml:space="preserve">      其他国家电影事业发展专项资金支出</t>
  </si>
  <si>
    <t xml:space="preserve">  土地出让价款收入</t>
  </si>
  <si>
    <t xml:space="preserve">   旅游发展基金支出</t>
  </si>
  <si>
    <t xml:space="preserve">  补缴的土地价款</t>
  </si>
  <si>
    <t xml:space="preserve">      宣传促销</t>
  </si>
  <si>
    <t xml:space="preserve">  划拨土地收入</t>
  </si>
  <si>
    <t xml:space="preserve">      行业规划</t>
  </si>
  <si>
    <t xml:space="preserve">  缴纳新增建设用地土地有偿使用费</t>
  </si>
  <si>
    <t xml:space="preserve">      旅游事业补助</t>
  </si>
  <si>
    <t xml:space="preserve">  其他土地出让收入</t>
  </si>
  <si>
    <t xml:space="preserve">      地方旅游开发项目补助</t>
  </si>
  <si>
    <t>八、大中型水库库区基金收入</t>
  </si>
  <si>
    <t xml:space="preserve">      其他旅游发展基金支出 </t>
  </si>
  <si>
    <t>九、彩票公益金收入</t>
  </si>
  <si>
    <t xml:space="preserve">   国家电影事业发展专项资金对应专项债务收入安排的支出</t>
  </si>
  <si>
    <t xml:space="preserve">  福利彩票公益金收入</t>
  </si>
  <si>
    <t xml:space="preserve">      资助城市影院</t>
  </si>
  <si>
    <t xml:space="preserve">  体育彩票公益金收入</t>
  </si>
  <si>
    <t xml:space="preserve">      其他国家电影事业发展专项资金对应专项债务收入支出</t>
  </si>
  <si>
    <t>十、城市基础设施配套费收入</t>
  </si>
  <si>
    <t>二、社会保障和就业支出</t>
  </si>
  <si>
    <t>十一、小型水库移民扶助基金收入</t>
  </si>
  <si>
    <t xml:space="preserve">    大中型水库移民后期扶持基金支出</t>
  </si>
  <si>
    <t>十二、国家重大水利工程建设基金收入</t>
  </si>
  <si>
    <t xml:space="preserve">      移民补助</t>
  </si>
  <si>
    <t>十三、车辆通行费</t>
  </si>
  <si>
    <t xml:space="preserve">      基础设施建设和经济发展</t>
  </si>
  <si>
    <t>十四、污水处理费收入</t>
  </si>
  <si>
    <t xml:space="preserve">      其他大中型水库移民后期扶持基金支出</t>
  </si>
  <si>
    <t>十五、彩票发行机构和彩票销售机构的业务费用</t>
  </si>
  <si>
    <t xml:space="preserve">    小型水库移民扶助基金安排的支出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</si>
  <si>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</si>
  <si>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</si>
  <si>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</si>
  <si>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</si>
  <si>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</si>
  <si>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小型水库移民扶助基金对应专项债务收入安排的支出</t>
  </si>
  <si>
    <t xml:space="preserve">  彩票市场调控资金收入</t>
  </si>
  <si>
    <t>十六、其他政府性基金收入</t>
  </si>
  <si>
    <t xml:space="preserve">      其他小型水库移民扶助基金对应专项债务收入安排的支出</t>
  </si>
  <si>
    <t>十七、专项债券对应项目专项收入</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</si>
  <si>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</si>
  <si>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</si>
  <si>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</si>
  <si>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</si>
  <si>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</si>
  <si>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</si>
  <si>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</si>
  <si>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</si>
  <si>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</si>
  <si>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</si>
  <si>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</si>
  <si>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</si>
  <si>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</si>
  <si>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</si>
  <si>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</si>
  <si>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</si>
  <si>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</si>
  <si>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</si>
  <si>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</si>
  <si>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</si>
  <si>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</si>
  <si>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</si>
  <si>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</si>
  <si>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</si>
  <si>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</si>
  <si>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</si>
  <si>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</si>
  <si>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</si>
  <si>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</si>
  <si>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</si>
  <si>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</si>
  <si>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</si>
  <si>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</si>
  <si>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</si>
  <si>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</si>
  <si>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</si>
  <si>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</si>
  <si>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</si>
  <si>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</si>
  <si>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</si>
  <si>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</si>
  <si>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</si>
  <si>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</si>
  <si>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</si>
  <si>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</si>
  <si>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</si>
  <si>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</si>
  <si>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</si>
  <si>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</si>
  <si>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</si>
  <si>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</si>
  <si>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</si>
  <si>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</si>
  <si>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</si>
  <si>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</si>
  <si>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</si>
  <si>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</si>
  <si>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</si>
  <si>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</si>
  <si>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</si>
  <si>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</si>
  <si>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</si>
  <si>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</si>
  <si>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</si>
  <si>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</si>
  <si>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</si>
  <si>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</si>
  <si>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</si>
  <si>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</si>
  <si>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</si>
  <si>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</si>
  <si>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</si>
  <si>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</si>
  <si>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</si>
  <si>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</si>
  <si>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</si>
  <si>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</si>
  <si>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</si>
  <si>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</si>
  <si>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</si>
  <si>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</si>
  <si>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</si>
  <si>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</si>
  <si>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</si>
  <si>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</si>
  <si>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</si>
  <si>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</si>
  <si>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</si>
  <si>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</si>
  <si>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</si>
  <si>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</si>
  <si>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</si>
  <si>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</si>
  <si>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</si>
  <si>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</si>
  <si>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</si>
  <si>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</si>
  <si>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</si>
  <si>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</si>
  <si>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</si>
  <si>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</si>
  <si>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</si>
  <si>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</si>
  <si>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</si>
  <si>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</si>
  <si>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</si>
  <si>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</si>
  <si>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</si>
  <si>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</si>
  <si>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</si>
  <si>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</si>
  <si>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</si>
  <si>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</si>
  <si>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</si>
  <si>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</si>
  <si>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</si>
  <si>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</si>
  <si>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</si>
  <si>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</si>
  <si>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</si>
  <si>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</si>
  <si>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</si>
  <si>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</si>
  <si>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</si>
  <si>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</si>
  <si>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</si>
  <si>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</si>
  <si>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</si>
  <si>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</si>
  <si>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</si>
  <si>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</si>
  <si>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</si>
  <si>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</si>
  <si>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</si>
  <si>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</si>
  <si>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</si>
  <si>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</si>
  <si>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</si>
  <si>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</si>
  <si>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</si>
  <si>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</si>
  <si>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</si>
  <si>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</si>
  <si>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</si>
  <si>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</si>
  <si>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</si>
  <si>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</si>
  <si>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</si>
  <si>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</si>
  <si>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</si>
  <si>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</si>
  <si>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</si>
  <si>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</si>
  <si>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</si>
  <si>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</si>
  <si>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</si>
  <si>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</si>
  <si>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</si>
  <si>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</si>
  <si>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</si>
  <si>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</si>
  <si>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</si>
  <si>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</si>
  <si>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</si>
  <si>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</si>
  <si>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</si>
  <si>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</si>
  <si>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</si>
  <si>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</si>
  <si>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</si>
  <si>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</si>
  <si>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</si>
  <si>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</si>
  <si>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</si>
  <si>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</si>
  <si>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</si>
  <si>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</si>
  <si>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</si>
  <si>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</si>
  <si>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</si>
  <si>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</si>
  <si>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</si>
  <si>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</si>
  <si>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</si>
  <si>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</si>
  <si>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</si>
  <si>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</si>
  <si>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</si>
  <si>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</si>
  <si>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</si>
  <si>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</si>
  <si>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</si>
  <si>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收入合计</t>
  </si>
  <si>
    <t>支出合计</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</si>
  <si>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</si>
  <si>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</si>
  <si>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</si>
  <si>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</si>
  <si>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</si>
  <si>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</si>
  <si>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</si>
  <si>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</si>
  <si>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</si>
  <si>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</si>
  <si>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</si>
  <si>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</si>
  <si>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</si>
  <si>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</si>
  <si>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</si>
  <si>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</si>
  <si>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</si>
  <si>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收入总计</t>
  </si>
  <si>
    <t>支出总计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</si>
</sst>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 #,##0.00_ ;_ * \-#,##0.00_ ;_ * &quot;-&quot;_ ;_ @_ "/>
  </numFmts>
  <fonts count="58">
    <font>
      <sz val="12"/>
      <name val="宋体"/>
      <family val="0"/>
    </font>
    <font>
      <sz val="11"/>
      <name val="宋体"/>
      <family val="0"/>
    </font>
    <font>
      <b/>
      <sz val="16"/>
      <name val="黑体"/>
      <family val="3"/>
    </font>
    <font>
      <b/>
      <sz val="11"/>
      <name val="宋体"/>
      <family val="0"/>
    </font>
    <font>
      <sz val="9"/>
      <name val="宋体"/>
      <family val="0"/>
    </font>
    <font>
      <b/>
      <sz val="22"/>
      <color indexed="8"/>
      <name val="宋体"/>
      <family val="0"/>
    </font>
    <font>
      <b/>
      <sz val="17.7"/>
      <color indexed="8"/>
      <name val="宋体"/>
      <family val="0"/>
    </font>
    <font>
      <sz val="9"/>
      <color indexed="8"/>
      <name val="仿宋_GB2312"/>
      <family val="3"/>
    </font>
    <font>
      <sz val="11.35"/>
      <color indexed="8"/>
      <name val="宋体"/>
      <family val="0"/>
    </font>
    <font>
      <b/>
      <sz val="12"/>
      <name val="仿宋_GB2312"/>
      <family val="3"/>
    </font>
    <font>
      <sz val="10"/>
      <name val="仿宋_GB2312"/>
      <family val="3"/>
    </font>
    <font>
      <b/>
      <sz val="11"/>
      <name val="仿宋_GB2312"/>
      <family val="3"/>
    </font>
    <font>
      <sz val="11"/>
      <name val="仿宋_GB2312"/>
      <family val="3"/>
    </font>
    <font>
      <sz val="11.35"/>
      <color indexed="8"/>
      <name val="仿宋_GB2312"/>
      <family val="3"/>
    </font>
    <font>
      <sz val="9"/>
      <color indexed="8"/>
      <name val="宋体"/>
      <family val="0"/>
    </font>
    <font>
      <b/>
      <sz val="11.35"/>
      <name val="仿宋_GB2312"/>
      <family val="3"/>
    </font>
    <font>
      <sz val="11.35"/>
      <name val="仿宋_GB2312"/>
      <family val="3"/>
    </font>
    <font>
      <sz val="11"/>
      <color indexed="8"/>
      <name val="宋体"/>
      <family val="0"/>
    </font>
    <font>
      <sz val="11"/>
      <color indexed="9"/>
      <name val="宋体"/>
      <family val="0"/>
    </font>
    <font>
      <b/>
      <sz val="11"/>
      <color indexed="53"/>
      <name val="宋体"/>
      <family val="0"/>
    </font>
    <font>
      <b/>
      <sz val="15"/>
      <color indexed="54"/>
      <name val="宋体"/>
      <family val="0"/>
    </font>
    <font>
      <b/>
      <sz val="11"/>
      <color indexed="54"/>
      <name val="宋体"/>
      <family val="0"/>
    </font>
    <font>
      <b/>
      <sz val="11"/>
      <color indexed="9"/>
      <name val="宋体"/>
      <family val="0"/>
    </font>
    <font>
      <sz val="11"/>
      <color indexed="10"/>
      <name val="宋体"/>
      <family val="0"/>
    </font>
    <font>
      <u val="single"/>
      <sz val="11"/>
      <color indexed="20"/>
      <name val="宋体"/>
      <family val="0"/>
    </font>
    <font>
      <sz val="11"/>
      <color indexed="62"/>
      <name val="宋体"/>
      <family val="0"/>
    </font>
    <font>
      <sz val="11"/>
      <color indexed="16"/>
      <name val="宋体"/>
      <family val="0"/>
    </font>
    <font>
      <b/>
      <sz val="11"/>
      <color indexed="63"/>
      <name val="宋体"/>
      <family val="0"/>
    </font>
    <font>
      <i/>
      <sz val="11"/>
      <color indexed="23"/>
      <name val="宋体"/>
      <family val="0"/>
    </font>
    <font>
      <u val="single"/>
      <sz val="11"/>
      <color indexed="12"/>
      <name val="宋体"/>
      <family val="0"/>
    </font>
    <font>
      <b/>
      <sz val="18"/>
      <color indexed="54"/>
      <name val="宋体"/>
      <family val="0"/>
    </font>
    <font>
      <b/>
      <sz val="13"/>
      <color indexed="54"/>
      <name val="宋体"/>
      <family val="0"/>
    </font>
    <font>
      <b/>
      <sz val="11"/>
      <color indexed="8"/>
      <name val="宋体"/>
      <family val="0"/>
    </font>
    <font>
      <sz val="11"/>
      <color indexed="17"/>
      <name val="宋体"/>
      <family val="0"/>
    </font>
    <font>
      <sz val="11"/>
      <color indexed="1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style="thin"/>
      <top style="thin"/>
      <bottom style="thin"/>
    </border>
    <border>
      <left style="thin"/>
      <right style="thin"/>
      <top/>
      <bottom style="thin"/>
    </border>
    <border>
      <left style="thin"/>
      <right style="thin"/>
      <top style="thin"/>
      <bottom style="thin"/>
    </border>
    <border>
      <left/>
      <right/>
      <top/>
      <bottom style="thin"/>
    </border>
    <border>
      <left style="thin"/>
      <right/>
      <top style="thin"/>
      <bottom/>
    </border>
    <border>
      <left style="thin"/>
      <right style="thin"/>
      <top style="thin"/>
      <bottom/>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xf numFmtId="0" fontId="17" fillId="0" borderId="0">
      <alignment vertical="center"/>
      <protection/>
    </xf>
  </cellStyleXfs>
  <cellXfs count="49">
    <xf numFmtId="0" fontId="0" fillId="0" borderId="0" xfId="0" applyAlignment="1">
      <alignment vertical="center"/>
    </xf>
    <xf numFmtId="0" fontId="2" fillId="0"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2"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57" fillId="0" borderId="9"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1" xfId="0" applyFont="1" applyFill="1" applyBorder="1" applyAlignment="1">
      <alignment horizontal="center" vertical="center"/>
    </xf>
    <xf numFmtId="3" fontId="56" fillId="0" borderId="12" xfId="0" applyNumberFormat="1" applyFont="1" applyFill="1" applyBorder="1" applyAlignment="1" applyProtection="1">
      <alignment vertical="center"/>
      <protection/>
    </xf>
    <xf numFmtId="0" fontId="1" fillId="0" borderId="12" xfId="0" applyFont="1" applyFill="1" applyBorder="1" applyAlignment="1">
      <alignment vertical="center"/>
    </xf>
    <xf numFmtId="3" fontId="56" fillId="33" borderId="12" xfId="0" applyNumberFormat="1" applyFont="1" applyFill="1" applyBorder="1" applyAlignment="1" applyProtection="1">
      <alignment horizontal="left" vertical="center"/>
      <protection/>
    </xf>
    <xf numFmtId="0" fontId="56" fillId="0" borderId="12" xfId="0" applyFont="1" applyFill="1" applyBorder="1" applyAlignment="1">
      <alignment vertical="center"/>
    </xf>
    <xf numFmtId="3" fontId="56" fillId="0" borderId="12" xfId="0" applyNumberFormat="1" applyFont="1" applyFill="1" applyBorder="1" applyAlignment="1" applyProtection="1">
      <alignment horizontal="left" vertical="center"/>
      <protection/>
    </xf>
    <xf numFmtId="0" fontId="56" fillId="0" borderId="12" xfId="63" applyFont="1" applyFill="1" applyBorder="1" applyAlignment="1">
      <alignment vertical="center" wrapText="1"/>
      <protection/>
    </xf>
    <xf numFmtId="0" fontId="56" fillId="0" borderId="12" xfId="0" applyFont="1" applyFill="1" applyBorder="1" applyAlignment="1">
      <alignment horizontal="left" vertical="center"/>
    </xf>
    <xf numFmtId="0" fontId="57" fillId="0" borderId="12" xfId="0" applyFont="1" applyFill="1" applyBorder="1" applyAlignment="1">
      <alignment vertical="center"/>
    </xf>
    <xf numFmtId="3" fontId="56" fillId="33" borderId="12" xfId="0" applyNumberFormat="1" applyFont="1" applyFill="1" applyBorder="1" applyAlignment="1" applyProtection="1">
      <alignment vertical="center"/>
      <protection/>
    </xf>
    <xf numFmtId="0" fontId="0" fillId="0" borderId="12" xfId="0" applyFill="1" applyBorder="1" applyAlignment="1">
      <alignment vertical="center"/>
    </xf>
    <xf numFmtId="3" fontId="56" fillId="34" borderId="12" xfId="0" applyNumberFormat="1" applyFont="1" applyFill="1" applyBorder="1" applyAlignment="1" applyProtection="1">
      <alignment horizontal="left" vertical="center"/>
      <protection/>
    </xf>
    <xf numFmtId="0" fontId="57" fillId="0" borderId="12" xfId="0" applyFont="1" applyFill="1" applyBorder="1" applyAlignment="1">
      <alignment horizontal="distributed" vertical="center"/>
    </xf>
    <xf numFmtId="1" fontId="56" fillId="0" borderId="12" xfId="0" applyNumberFormat="1" applyFont="1" applyFill="1" applyBorder="1" applyAlignment="1" applyProtection="1">
      <alignment vertical="center"/>
      <protection locked="0"/>
    </xf>
    <xf numFmtId="0" fontId="0" fillId="0" borderId="0" xfId="64" applyFont="1" applyAlignment="1">
      <alignment vertical="center"/>
      <protection/>
    </xf>
    <xf numFmtId="0" fontId="4" fillId="0" borderId="0" xfId="0" applyFont="1" applyFill="1" applyBorder="1" applyAlignment="1">
      <alignment vertical="center"/>
    </xf>
    <xf numFmtId="0" fontId="5" fillId="0" borderId="0" xfId="64" applyFont="1" applyBorder="1" applyAlignment="1">
      <alignment horizontal="center" vertical="center"/>
      <protection/>
    </xf>
    <xf numFmtId="0" fontId="6" fillId="0" borderId="0" xfId="64" applyFont="1" applyBorder="1" applyAlignment="1">
      <alignment horizontal="center" vertical="center"/>
      <protection/>
    </xf>
    <xf numFmtId="0" fontId="7" fillId="0" borderId="0" xfId="64" applyFont="1" applyBorder="1" applyAlignment="1">
      <alignment horizontal="left" vertical="center"/>
      <protection/>
    </xf>
    <xf numFmtId="0" fontId="8" fillId="0" borderId="13" xfId="64" applyFont="1" applyBorder="1" applyAlignment="1">
      <alignment horizontal="center" vertical="center"/>
      <protection/>
    </xf>
    <xf numFmtId="0" fontId="8" fillId="0" borderId="0" xfId="64" applyFont="1" applyBorder="1" applyAlignment="1">
      <alignment horizontal="center" vertical="center"/>
      <protection/>
    </xf>
    <xf numFmtId="0" fontId="8" fillId="0" borderId="0" xfId="64" applyFont="1" applyBorder="1" applyAlignment="1">
      <alignment vertical="center"/>
      <protection/>
    </xf>
    <xf numFmtId="0" fontId="9" fillId="0" borderId="14" xfId="64" applyFont="1" applyFill="1" applyBorder="1" applyAlignment="1">
      <alignment horizontal="center" vertical="center"/>
      <protection/>
    </xf>
    <xf numFmtId="0" fontId="9" fillId="0" borderId="12" xfId="64" applyFont="1" applyFill="1" applyBorder="1" applyAlignment="1">
      <alignment horizontal="center" vertical="center" wrapText="1"/>
      <protection/>
    </xf>
    <xf numFmtId="0" fontId="9" fillId="0" borderId="15" xfId="64" applyFont="1" applyFill="1" applyBorder="1" applyAlignment="1">
      <alignment horizontal="center" vertical="center"/>
      <protection/>
    </xf>
    <xf numFmtId="0" fontId="9" fillId="0" borderId="16" xfId="64" applyFont="1" applyFill="1" applyBorder="1" applyAlignment="1">
      <alignment horizontal="center" vertical="center"/>
      <protection/>
    </xf>
    <xf numFmtId="0" fontId="9" fillId="0" borderId="11" xfId="64" applyFont="1" applyFill="1" applyBorder="1" applyAlignment="1">
      <alignment horizontal="center" vertical="center"/>
      <protection/>
    </xf>
    <xf numFmtId="176" fontId="9" fillId="0" borderId="12" xfId="64" applyNumberFormat="1" applyFont="1" applyFill="1" applyBorder="1" applyAlignment="1">
      <alignment horizontal="right" vertical="center" wrapText="1"/>
      <protection/>
    </xf>
    <xf numFmtId="176" fontId="9" fillId="0" borderId="12" xfId="64" applyNumberFormat="1" applyFont="1" applyFill="1" applyBorder="1" applyAlignment="1">
      <alignment horizontal="center" vertical="center" wrapText="1"/>
      <protection/>
    </xf>
    <xf numFmtId="0" fontId="10" fillId="0" borderId="12" xfId="64" applyFont="1" applyFill="1" applyBorder="1" applyAlignment="1">
      <alignment horizontal="left" vertical="center"/>
      <protection/>
    </xf>
    <xf numFmtId="176" fontId="11" fillId="0" borderId="12" xfId="64" applyNumberFormat="1" applyFont="1" applyFill="1" applyBorder="1" applyAlignment="1">
      <alignment horizontal="right" vertical="center"/>
      <protection/>
    </xf>
    <xf numFmtId="177" fontId="12" fillId="0" borderId="12" xfId="64" applyNumberFormat="1" applyFont="1" applyFill="1" applyBorder="1" applyAlignment="1">
      <alignment horizontal="right" vertical="center"/>
      <protection/>
    </xf>
    <xf numFmtId="176" fontId="11" fillId="0" borderId="12" xfId="64" applyNumberFormat="1" applyFont="1" applyFill="1" applyBorder="1" applyAlignment="1">
      <alignment horizontal="center" vertical="center"/>
      <protection/>
    </xf>
    <xf numFmtId="177" fontId="12" fillId="0" borderId="12" xfId="64" applyNumberFormat="1" applyFont="1" applyFill="1" applyBorder="1" applyAlignment="1">
      <alignment horizontal="center" vertical="center"/>
      <protection/>
    </xf>
    <xf numFmtId="177" fontId="13" fillId="0" borderId="12" xfId="64" applyNumberFormat="1" applyFont="1" applyFill="1" applyBorder="1" applyAlignment="1">
      <alignment horizontal="right" vertical="center"/>
      <protection/>
    </xf>
    <xf numFmtId="0" fontId="10" fillId="0" borderId="12" xfId="64" applyFont="1" applyFill="1" applyBorder="1" applyAlignment="1">
      <alignment horizontal="left" vertical="center" wrapText="1"/>
      <protection/>
    </xf>
    <xf numFmtId="0" fontId="14" fillId="0" borderId="0" xfId="64" applyFont="1" applyBorder="1" applyAlignment="1">
      <alignment horizontal="right" vertical="center"/>
      <protection/>
    </xf>
    <xf numFmtId="0" fontId="9" fillId="0" borderId="15" xfId="64" applyFont="1" applyFill="1" applyBorder="1" applyAlignment="1">
      <alignment horizontal="center" vertical="center" wrapText="1"/>
      <protection/>
    </xf>
    <xf numFmtId="0" fontId="9" fillId="0" borderId="11" xfId="64" applyFont="1" applyFill="1" applyBorder="1" applyAlignment="1">
      <alignment horizontal="center" vertical="center" wrapText="1"/>
      <protection/>
    </xf>
    <xf numFmtId="4" fontId="15" fillId="0" borderId="12" xfId="64" applyNumberFormat="1" applyFont="1" applyFill="1" applyBorder="1" applyAlignment="1">
      <alignment horizontal="right" vertical="center"/>
      <protection/>
    </xf>
    <xf numFmtId="4" fontId="16" fillId="0" borderId="12" xfId="64" applyNumberFormat="1" applyFont="1" applyFill="1" applyBorder="1" applyAlignment="1">
      <alignment horizontal="righ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021&#24180;&#39044;&#31639;\2021&#24180;&#22823;&#39044;&#31639;\&#22235;&#34920;&#19968;&#20070;\&#22235;&#34920;\&#25919;&#24220;&#24615;&#22522;&#37329;\21&#24180;&#25919;&#24220;&#22522;&#37329;&#39044;&#31639;&#21152;&#39044;&#31639;&#39033;&#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录"/>
      <sheetName val="收支总表"/>
      <sheetName val="收入总表"/>
      <sheetName val="国有土地出让权收入支出"/>
      <sheetName val="农业土地开发资金收入支出"/>
      <sheetName val="国有土地收益基金收入支出"/>
      <sheetName val="城市基础设施配套费收入支出"/>
      <sheetName val="污水处理费收入支出"/>
      <sheetName val="其他政府性基金收入支出 (2)"/>
      <sheetName val="其他政府性基金收入支出"/>
      <sheetName val="体彩公益金收入支出"/>
      <sheetName val="福彩公益金收入支出"/>
    </sheetNames>
    <sheetDataSet>
      <sheetData sheetId="6">
        <row r="5">
          <cell r="C5">
            <v>3500</v>
          </cell>
          <cell r="E5">
            <v>3500</v>
          </cell>
        </row>
      </sheetData>
      <sheetData sheetId="7">
        <row r="4">
          <cell r="C4">
            <v>2000</v>
          </cell>
          <cell r="E4">
            <v>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1"/>
  <sheetViews>
    <sheetView showZeros="0" zoomScaleSheetLayoutView="100" workbookViewId="0" topLeftCell="A1">
      <selection activeCell="F11" sqref="F11"/>
    </sheetView>
  </sheetViews>
  <sheetFormatPr defaultColWidth="9.00390625" defaultRowHeight="14.25"/>
  <cols>
    <col min="1" max="1" width="25.125" style="22" customWidth="1"/>
    <col min="2" max="2" width="18.25390625" style="22" customWidth="1"/>
    <col min="3" max="3" width="13.625" style="22" customWidth="1"/>
    <col min="4" max="5" width="14.875" style="22" customWidth="1"/>
    <col min="6" max="7" width="17.875" style="22" customWidth="1"/>
    <col min="8" max="8" width="13.375" style="22" customWidth="1"/>
    <col min="9" max="9" width="12.25390625" style="22" customWidth="1"/>
    <col min="10" max="16384" width="9.00390625" style="23" customWidth="1"/>
  </cols>
  <sheetData>
    <row r="1" spans="1:9" ht="27">
      <c r="A1" s="24" t="s">
        <v>0</v>
      </c>
      <c r="B1" s="25"/>
      <c r="C1" s="25"/>
      <c r="D1" s="25"/>
      <c r="E1" s="25"/>
      <c r="F1" s="25"/>
      <c r="G1" s="25"/>
      <c r="H1" s="25"/>
      <c r="I1" s="25"/>
    </row>
    <row r="2" spans="1:9" ht="14.25">
      <c r="A2" s="26"/>
      <c r="B2" s="27"/>
      <c r="C2" s="27"/>
      <c r="D2" s="27"/>
      <c r="E2" s="27"/>
      <c r="F2" s="27"/>
      <c r="G2" s="28"/>
      <c r="H2" s="29"/>
      <c r="I2" s="44" t="s">
        <v>1</v>
      </c>
    </row>
    <row r="3" spans="1:9" ht="43.5" customHeight="1">
      <c r="A3" s="30" t="s">
        <v>2</v>
      </c>
      <c r="B3" s="31" t="s">
        <v>3</v>
      </c>
      <c r="C3" s="31"/>
      <c r="D3" s="31"/>
      <c r="E3" s="31" t="s">
        <v>4</v>
      </c>
      <c r="F3" s="31"/>
      <c r="G3" s="31"/>
      <c r="H3" s="32" t="s">
        <v>5</v>
      </c>
      <c r="I3" s="45" t="s">
        <v>6</v>
      </c>
    </row>
    <row r="4" spans="1:9" ht="43.5" customHeight="1">
      <c r="A4" s="33"/>
      <c r="B4" s="31" t="s">
        <v>7</v>
      </c>
      <c r="C4" s="31" t="s">
        <v>8</v>
      </c>
      <c r="D4" s="31" t="s">
        <v>9</v>
      </c>
      <c r="E4" s="31" t="s">
        <v>7</v>
      </c>
      <c r="F4" s="31" t="s">
        <v>10</v>
      </c>
      <c r="G4" s="31" t="s">
        <v>11</v>
      </c>
      <c r="H4" s="34"/>
      <c r="I4" s="46"/>
    </row>
    <row r="5" spans="1:9" ht="43.5" customHeight="1">
      <c r="A5" s="33" t="s">
        <v>12</v>
      </c>
      <c r="B5" s="35">
        <f aca="true" t="shared" si="0" ref="B5:H5">SUM(B6:B11)</f>
        <v>373009</v>
      </c>
      <c r="C5" s="35">
        <f t="shared" si="0"/>
        <v>0</v>
      </c>
      <c r="D5" s="35">
        <f t="shared" si="0"/>
        <v>373009</v>
      </c>
      <c r="E5" s="35">
        <f aca="true" t="shared" si="1" ref="E5:E11">SUM(F5:G5)</f>
        <v>373009</v>
      </c>
      <c r="F5" s="35">
        <f t="shared" si="0"/>
        <v>332009</v>
      </c>
      <c r="G5" s="35">
        <f t="shared" si="0"/>
        <v>41000</v>
      </c>
      <c r="H5" s="36">
        <f t="shared" si="0"/>
        <v>0</v>
      </c>
      <c r="I5" s="46"/>
    </row>
    <row r="6" spans="1:9" ht="43.5" customHeight="1">
      <c r="A6" s="37" t="s">
        <v>13</v>
      </c>
      <c r="B6" s="38">
        <f aca="true" t="shared" si="2" ref="B6:B11">SUM(C6:D6)</f>
        <v>270646</v>
      </c>
      <c r="C6" s="39"/>
      <c r="D6" s="39">
        <v>270646</v>
      </c>
      <c r="E6" s="35">
        <f t="shared" si="1"/>
        <v>270646</v>
      </c>
      <c r="F6" s="39">
        <v>240646</v>
      </c>
      <c r="G6" s="39">
        <v>30000</v>
      </c>
      <c r="H6" s="36">
        <f aca="true" t="shared" si="3" ref="H6:H11">B6-F6-G6</f>
        <v>0</v>
      </c>
      <c r="I6" s="47"/>
    </row>
    <row r="7" spans="1:9" ht="43.5" customHeight="1">
      <c r="A7" s="37" t="s">
        <v>14</v>
      </c>
      <c r="B7" s="40">
        <f t="shared" si="2"/>
        <v>0</v>
      </c>
      <c r="C7" s="41"/>
      <c r="D7" s="41"/>
      <c r="E7" s="36">
        <f t="shared" si="1"/>
        <v>0</v>
      </c>
      <c r="F7" s="41"/>
      <c r="G7" s="41"/>
      <c r="H7" s="36">
        <f t="shared" si="3"/>
        <v>0</v>
      </c>
      <c r="I7" s="48"/>
    </row>
    <row r="8" spans="1:9" ht="43.5" customHeight="1">
      <c r="A8" s="37" t="s">
        <v>15</v>
      </c>
      <c r="B8" s="40">
        <f t="shared" si="2"/>
        <v>0</v>
      </c>
      <c r="C8" s="42"/>
      <c r="D8" s="42"/>
      <c r="E8" s="36">
        <f t="shared" si="1"/>
        <v>0</v>
      </c>
      <c r="F8" s="42"/>
      <c r="G8" s="42"/>
      <c r="H8" s="36">
        <f t="shared" si="3"/>
        <v>0</v>
      </c>
      <c r="I8" s="48"/>
    </row>
    <row r="9" spans="1:9" ht="43.5" customHeight="1">
      <c r="A9" s="37" t="s">
        <v>16</v>
      </c>
      <c r="B9" s="40">
        <f t="shared" si="2"/>
        <v>3500</v>
      </c>
      <c r="C9" s="42"/>
      <c r="D9" s="42">
        <f>'[1]城市基础设施配套费收入支出'!C5</f>
        <v>3500</v>
      </c>
      <c r="E9" s="36">
        <f t="shared" si="1"/>
        <v>3500</v>
      </c>
      <c r="F9" s="42">
        <f>'[1]城市基础设施配套费收入支出'!E5</f>
        <v>3500</v>
      </c>
      <c r="G9" s="42"/>
      <c r="H9" s="36">
        <f t="shared" si="3"/>
        <v>0</v>
      </c>
      <c r="I9" s="48"/>
    </row>
    <row r="10" spans="1:9" ht="43.5" customHeight="1">
      <c r="A10" s="37" t="s">
        <v>17</v>
      </c>
      <c r="B10" s="40">
        <f t="shared" si="2"/>
        <v>2000</v>
      </c>
      <c r="C10" s="42"/>
      <c r="D10" s="42">
        <f>'[1]污水处理费收入支出'!C4</f>
        <v>2000</v>
      </c>
      <c r="E10" s="36">
        <f t="shared" si="1"/>
        <v>2000</v>
      </c>
      <c r="F10" s="42">
        <f>'[1]污水处理费收入支出'!E4</f>
        <v>2000</v>
      </c>
      <c r="G10" s="42"/>
      <c r="H10" s="36">
        <f t="shared" si="3"/>
        <v>0</v>
      </c>
      <c r="I10" s="48"/>
    </row>
    <row r="11" spans="1:9" ht="43.5" customHeight="1">
      <c r="A11" s="43" t="s">
        <v>18</v>
      </c>
      <c r="B11" s="38">
        <f t="shared" si="2"/>
        <v>96863</v>
      </c>
      <c r="C11" s="42"/>
      <c r="D11" s="42">
        <v>96863</v>
      </c>
      <c r="E11" s="35">
        <f t="shared" si="1"/>
        <v>96863</v>
      </c>
      <c r="F11" s="42">
        <v>85863</v>
      </c>
      <c r="G11" s="42">
        <v>11000</v>
      </c>
      <c r="H11" s="36">
        <f t="shared" si="3"/>
        <v>0</v>
      </c>
      <c r="I11" s="48"/>
    </row>
  </sheetData>
  <sheetProtection/>
  <mergeCells count="7">
    <mergeCell ref="A1:I1"/>
    <mergeCell ref="B2:F2"/>
    <mergeCell ref="B3:D3"/>
    <mergeCell ref="E3:G3"/>
    <mergeCell ref="A3:A4"/>
    <mergeCell ref="H3:H4"/>
    <mergeCell ref="I3:I4"/>
  </mergeCells>
  <printOptions/>
  <pageMargins left="0.75" right="0.75" top="1" bottom="1" header="0.5118055555555555" footer="0.5118055555555555"/>
  <pageSetup fitToHeight="1" fitToWidth="1" orientation="landscape" paperSize="9" scale="99"/>
</worksheet>
</file>

<file path=xl/worksheets/sheet2.xml><?xml version="1.0" encoding="utf-8"?>
<worksheet xmlns="http://schemas.openxmlformats.org/spreadsheetml/2006/main" xmlns:r="http://schemas.openxmlformats.org/officeDocument/2006/relationships">
  <dimension ref="A1:D269"/>
  <sheetViews>
    <sheetView tabSelected="1" zoomScaleSheetLayoutView="100" workbookViewId="0" topLeftCell="A249">
      <selection activeCell="D173" sqref="D173"/>
    </sheetView>
  </sheetViews>
  <sheetFormatPr defaultColWidth="9.00390625" defaultRowHeight="14.25"/>
  <cols>
    <col min="1" max="1" width="51.00390625" style="2" customWidth="1"/>
    <col min="2" max="2" width="13.75390625" style="2" customWidth="1"/>
    <col min="3" max="3" width="62.25390625" style="2" customWidth="1"/>
    <col min="4" max="4" width="15.625" style="2" customWidth="1"/>
    <col min="5" max="16384" width="9.00390625" style="2" customWidth="1"/>
  </cols>
  <sheetData>
    <row r="1" spans="1:4" s="1" customFormat="1" ht="18" customHeight="1">
      <c r="A1" s="4" t="s">
        <v>19</v>
      </c>
      <c r="B1" s="4"/>
      <c r="C1" s="4"/>
      <c r="D1" s="4"/>
    </row>
    <row r="2" s="2" customFormat="1" ht="14.25" customHeight="1">
      <c r="D2" s="5" t="s">
        <v>1</v>
      </c>
    </row>
    <row r="3" spans="1:4" s="2" customFormat="1" ht="31.5" customHeight="1">
      <c r="A3" s="6" t="s">
        <v>20</v>
      </c>
      <c r="B3" s="7"/>
      <c r="C3" s="6" t="s">
        <v>4</v>
      </c>
      <c r="D3" s="7"/>
    </row>
    <row r="4" spans="1:4" s="2" customFormat="1" ht="19.5" customHeight="1">
      <c r="A4" s="8" t="s">
        <v>21</v>
      </c>
      <c r="B4" s="8" t="s">
        <v>22</v>
      </c>
      <c r="C4" s="8" t="s">
        <v>21</v>
      </c>
      <c r="D4" s="8" t="s">
        <v>22</v>
      </c>
    </row>
    <row r="5" spans="1:4" s="2" customFormat="1" ht="19.5" customHeight="1">
      <c r="A5" s="9" t="s">
        <v>23</v>
      </c>
      <c r="B5" s="10"/>
      <c r="C5" s="9" t="s">
        <v>24</v>
      </c>
      <c r="D5" s="8"/>
    </row>
    <row r="6" spans="1:4" s="2" customFormat="1" ht="19.5" customHeight="1">
      <c r="A6" s="9" t="s">
        <v>25</v>
      </c>
      <c r="B6" s="10"/>
      <c r="C6" s="11" t="s">
        <v>26</v>
      </c>
      <c r="D6" s="12"/>
    </row>
    <row r="7" spans="1:4" s="2" customFormat="1" ht="19.5" customHeight="1">
      <c r="A7" s="9" t="s">
        <v>27</v>
      </c>
      <c r="B7" s="10"/>
      <c r="C7" s="13" t="s">
        <v>28</v>
      </c>
      <c r="D7" s="12"/>
    </row>
    <row r="8" spans="1:4" s="2" customFormat="1" ht="19.5" customHeight="1">
      <c r="A8" s="9" t="s">
        <v>29</v>
      </c>
      <c r="B8" s="10"/>
      <c r="C8" s="13" t="s">
        <v>30</v>
      </c>
      <c r="D8" s="12"/>
    </row>
    <row r="9" spans="1:4" s="2" customFormat="1" ht="19.5" customHeight="1">
      <c r="A9" s="9" t="s">
        <v>31</v>
      </c>
      <c r="B9" s="10"/>
      <c r="C9" s="13" t="s">
        <v>32</v>
      </c>
      <c r="D9" s="12"/>
    </row>
    <row r="10" spans="1:4" s="2" customFormat="1" ht="19.5" customHeight="1">
      <c r="A10" s="9" t="s">
        <v>33</v>
      </c>
      <c r="B10" s="10"/>
      <c r="C10" s="13" t="s">
        <v>34</v>
      </c>
      <c r="D10" s="12"/>
    </row>
    <row r="11" spans="1:4" s="2" customFormat="1" ht="19.5" customHeight="1">
      <c r="A11" s="9" t="s">
        <v>35</v>
      </c>
      <c r="B11" s="10">
        <v>270646</v>
      </c>
      <c r="C11" s="13" t="s">
        <v>36</v>
      </c>
      <c r="D11" s="12"/>
    </row>
    <row r="12" spans="1:4" s="2" customFormat="1" ht="19.5" customHeight="1">
      <c r="A12" s="12" t="s">
        <v>37</v>
      </c>
      <c r="B12" s="10"/>
      <c r="C12" s="11" t="s">
        <v>38</v>
      </c>
      <c r="D12" s="12"/>
    </row>
    <row r="13" spans="1:4" s="2" customFormat="1" ht="19.5" customHeight="1">
      <c r="A13" s="12" t="s">
        <v>39</v>
      </c>
      <c r="B13" s="10"/>
      <c r="C13" s="11" t="s">
        <v>40</v>
      </c>
      <c r="D13" s="12"/>
    </row>
    <row r="14" spans="1:4" s="2" customFormat="1" ht="19.5" customHeight="1">
      <c r="A14" s="12" t="s">
        <v>41</v>
      </c>
      <c r="B14" s="10"/>
      <c r="C14" s="11" t="s">
        <v>42</v>
      </c>
      <c r="D14" s="12"/>
    </row>
    <row r="15" spans="1:4" s="2" customFormat="1" ht="19.5" customHeight="1">
      <c r="A15" s="12" t="s">
        <v>43</v>
      </c>
      <c r="B15" s="10"/>
      <c r="C15" s="11" t="s">
        <v>44</v>
      </c>
      <c r="D15" s="12"/>
    </row>
    <row r="16" spans="1:4" s="2" customFormat="1" ht="19.5" customHeight="1">
      <c r="A16" s="12" t="s">
        <v>45</v>
      </c>
      <c r="B16" s="10">
        <v>270646</v>
      </c>
      <c r="C16" s="11" t="s">
        <v>46</v>
      </c>
      <c r="D16" s="12"/>
    </row>
    <row r="17" spans="1:4" s="2" customFormat="1" ht="19.5" customHeight="1">
      <c r="A17" s="9" t="s">
        <v>47</v>
      </c>
      <c r="B17" s="10"/>
      <c r="C17" s="11" t="s">
        <v>48</v>
      </c>
      <c r="D17" s="12"/>
    </row>
    <row r="18" spans="1:4" s="2" customFormat="1" ht="19.5" customHeight="1">
      <c r="A18" s="9" t="s">
        <v>49</v>
      </c>
      <c r="B18" s="10"/>
      <c r="C18" s="11" t="s">
        <v>50</v>
      </c>
      <c r="D18" s="12"/>
    </row>
    <row r="19" spans="1:4" s="2" customFormat="1" ht="19.5" customHeight="1">
      <c r="A19" s="12" t="s">
        <v>51</v>
      </c>
      <c r="B19" s="10"/>
      <c r="C19" s="14" t="s">
        <v>52</v>
      </c>
      <c r="D19" s="12"/>
    </row>
    <row r="20" spans="1:4" s="2" customFormat="1" ht="19.5" customHeight="1">
      <c r="A20" s="12" t="s">
        <v>53</v>
      </c>
      <c r="B20" s="10"/>
      <c r="C20" s="14" t="s">
        <v>54</v>
      </c>
      <c r="D20" s="12"/>
    </row>
    <row r="21" spans="1:4" s="2" customFormat="1" ht="19.5" customHeight="1">
      <c r="A21" s="9" t="s">
        <v>55</v>
      </c>
      <c r="B21" s="10">
        <v>3500</v>
      </c>
      <c r="C21" s="9" t="s">
        <v>56</v>
      </c>
      <c r="D21" s="12"/>
    </row>
    <row r="22" spans="1:4" s="2" customFormat="1" ht="19.5" customHeight="1">
      <c r="A22" s="9" t="s">
        <v>57</v>
      </c>
      <c r="B22" s="10"/>
      <c r="C22" s="13" t="s">
        <v>58</v>
      </c>
      <c r="D22" s="12"/>
    </row>
    <row r="23" spans="1:4" s="2" customFormat="1" ht="19.5" customHeight="1">
      <c r="A23" s="9" t="s">
        <v>59</v>
      </c>
      <c r="B23" s="10"/>
      <c r="C23" s="13" t="s">
        <v>60</v>
      </c>
      <c r="D23" s="12"/>
    </row>
    <row r="24" spans="1:4" s="2" customFormat="1" ht="19.5" customHeight="1">
      <c r="A24" s="9" t="s">
        <v>61</v>
      </c>
      <c r="B24" s="10"/>
      <c r="C24" s="13" t="s">
        <v>62</v>
      </c>
      <c r="D24" s="12"/>
    </row>
    <row r="25" spans="1:4" s="2" customFormat="1" ht="19.5" customHeight="1">
      <c r="A25" s="9" t="s">
        <v>63</v>
      </c>
      <c r="B25" s="10">
        <v>2000</v>
      </c>
      <c r="C25" s="13" t="s">
        <v>64</v>
      </c>
      <c r="D25" s="12"/>
    </row>
    <row r="26" spans="1:4" s="2" customFormat="1" ht="19.5" customHeight="1">
      <c r="A26" s="9" t="s">
        <v>65</v>
      </c>
      <c r="B26" s="10"/>
      <c r="C26" s="13" t="s">
        <v>66</v>
      </c>
      <c r="D26" s="12"/>
    </row>
    <row r="27" spans="1:4" s="2" customFormat="1" ht="19.5" customHeight="1">
      <c r="A27" s="12" t="s">
        <v>67</v>
      </c>
      <c r="B27" s="10"/>
      <c r="C27" s="13" t="s">
        <v>60</v>
      </c>
      <c r="D27" s="12"/>
    </row>
    <row r="28" spans="1:4" s="2" customFormat="1" ht="19.5" customHeight="1">
      <c r="A28" s="12" t="s">
        <v>68</v>
      </c>
      <c r="B28" s="10"/>
      <c r="C28" s="13" t="s">
        <v>62</v>
      </c>
      <c r="D28" s="12"/>
    </row>
    <row r="29" spans="1:4" s="2" customFormat="1" ht="19.5" customHeight="1">
      <c r="A29" s="12" t="s">
        <v>69</v>
      </c>
      <c r="B29" s="10"/>
      <c r="C29" s="15" t="s">
        <v>70</v>
      </c>
      <c r="D29" s="12"/>
    </row>
    <row r="30" spans="1:4" s="2" customFormat="1" ht="19.5" customHeight="1">
      <c r="A30" s="12" t="s">
        <v>71</v>
      </c>
      <c r="B30" s="10"/>
      <c r="C30" s="11" t="s">
        <v>72</v>
      </c>
      <c r="D30" s="12"/>
    </row>
    <row r="31" spans="1:4" s="2" customFormat="1" ht="19.5" customHeight="1">
      <c r="A31" s="12" t="s">
        <v>73</v>
      </c>
      <c r="B31" s="10"/>
      <c r="C31" s="14" t="s">
        <v>62</v>
      </c>
      <c r="D31" s="12"/>
    </row>
    <row r="32" spans="1:4" s="2" customFormat="1" ht="19.5" customHeight="1">
      <c r="A32" s="9" t="s">
        <v>74</v>
      </c>
      <c r="B32" s="10">
        <v>96863</v>
      </c>
      <c r="C32" s="14" t="s">
        <v>75</v>
      </c>
      <c r="D32" s="12"/>
    </row>
    <row r="33" spans="1:4" s="2" customFormat="1" ht="19.5" customHeight="1">
      <c r="A33" s="12" t="s">
        <v>76</v>
      </c>
      <c r="B33" s="12"/>
      <c r="C33" s="9" t="s">
        <v>77</v>
      </c>
      <c r="D33" s="12"/>
    </row>
    <row r="34" spans="1:4" s="2" customFormat="1" ht="19.5" customHeight="1">
      <c r="A34" s="12"/>
      <c r="B34" s="12"/>
      <c r="C34" s="9" t="s">
        <v>78</v>
      </c>
      <c r="D34" s="12"/>
    </row>
    <row r="35" spans="1:4" s="2" customFormat="1" ht="19.5" customHeight="1">
      <c r="A35" s="12"/>
      <c r="B35" s="12"/>
      <c r="C35" s="9" t="s">
        <v>79</v>
      </c>
      <c r="D35" s="12"/>
    </row>
    <row r="36" spans="1:4" s="2" customFormat="1" ht="19.5" customHeight="1">
      <c r="A36" s="12"/>
      <c r="B36" s="12"/>
      <c r="C36" s="9" t="s">
        <v>80</v>
      </c>
      <c r="D36" s="12"/>
    </row>
    <row r="37" spans="1:4" s="2" customFormat="1" ht="19.5" customHeight="1">
      <c r="A37" s="12"/>
      <c r="B37" s="12"/>
      <c r="C37" s="9" t="s">
        <v>81</v>
      </c>
      <c r="D37" s="12"/>
    </row>
    <row r="38" spans="1:4" s="2" customFormat="1" ht="19.5" customHeight="1">
      <c r="A38" s="12"/>
      <c r="B38" s="12"/>
      <c r="C38" s="9" t="s">
        <v>82</v>
      </c>
      <c r="D38" s="12"/>
    </row>
    <row r="39" spans="1:4" s="2" customFormat="1" ht="19.5" customHeight="1">
      <c r="A39" s="12"/>
      <c r="B39" s="12"/>
      <c r="C39" s="9" t="s">
        <v>83</v>
      </c>
      <c r="D39" s="12"/>
    </row>
    <row r="40" spans="1:4" s="2" customFormat="1" ht="19.5" customHeight="1">
      <c r="A40" s="12"/>
      <c r="B40" s="12"/>
      <c r="C40" s="9" t="s">
        <v>84</v>
      </c>
      <c r="D40" s="12"/>
    </row>
    <row r="41" spans="1:4" s="2" customFormat="1" ht="19.5" customHeight="1">
      <c r="A41" s="12"/>
      <c r="B41" s="12"/>
      <c r="C41" s="9" t="s">
        <v>85</v>
      </c>
      <c r="D41" s="12"/>
    </row>
    <row r="42" spans="1:4" s="2" customFormat="1" ht="19.5" customHeight="1">
      <c r="A42" s="13"/>
      <c r="B42" s="12"/>
      <c r="C42" s="9" t="s">
        <v>86</v>
      </c>
      <c r="D42" s="12"/>
    </row>
    <row r="43" spans="1:4" s="2" customFormat="1" ht="19.5" customHeight="1">
      <c r="A43" s="13"/>
      <c r="B43" s="12"/>
      <c r="C43" s="9" t="s">
        <v>87</v>
      </c>
      <c r="D43" s="12"/>
    </row>
    <row r="44" spans="1:4" s="2" customFormat="1" ht="19.5" customHeight="1">
      <c r="A44" s="13"/>
      <c r="B44" s="12"/>
      <c r="C44" s="9" t="s">
        <v>88</v>
      </c>
      <c r="D44" s="10">
        <f>D45+D63+D69</f>
        <v>246146</v>
      </c>
    </row>
    <row r="45" spans="1:4" s="3" customFormat="1" ht="19.5" customHeight="1">
      <c r="A45" s="13"/>
      <c r="B45" s="12"/>
      <c r="C45" s="9" t="s">
        <v>89</v>
      </c>
      <c r="D45" s="10">
        <v>240646</v>
      </c>
    </row>
    <row r="46" spans="1:4" s="2" customFormat="1" ht="19.5" customHeight="1">
      <c r="A46" s="13"/>
      <c r="B46" s="12"/>
      <c r="C46" s="15" t="s">
        <v>90</v>
      </c>
      <c r="D46" s="10">
        <v>240646</v>
      </c>
    </row>
    <row r="47" spans="1:4" s="2" customFormat="1" ht="19.5" customHeight="1">
      <c r="A47" s="13"/>
      <c r="B47" s="12"/>
      <c r="C47" s="15" t="s">
        <v>91</v>
      </c>
      <c r="D47" s="10"/>
    </row>
    <row r="48" spans="1:4" s="2" customFormat="1" ht="19.5" customHeight="1">
      <c r="A48" s="13"/>
      <c r="B48" s="12"/>
      <c r="C48" s="15" t="s">
        <v>92</v>
      </c>
      <c r="D48" s="10"/>
    </row>
    <row r="49" spans="1:4" s="2" customFormat="1" ht="19.5" customHeight="1">
      <c r="A49" s="13"/>
      <c r="B49" s="12"/>
      <c r="C49" s="15" t="s">
        <v>93</v>
      </c>
      <c r="D49" s="10"/>
    </row>
    <row r="50" spans="1:4" s="2" customFormat="1" ht="19.5" customHeight="1">
      <c r="A50" s="13"/>
      <c r="B50" s="12"/>
      <c r="C50" s="15" t="s">
        <v>94</v>
      </c>
      <c r="D50" s="10"/>
    </row>
    <row r="51" spans="1:4" s="2" customFormat="1" ht="19.5" customHeight="1">
      <c r="A51" s="13"/>
      <c r="B51" s="12"/>
      <c r="C51" s="15" t="s">
        <v>95</v>
      </c>
      <c r="D51" s="10"/>
    </row>
    <row r="52" spans="1:4" s="2" customFormat="1" ht="19.5" customHeight="1">
      <c r="A52" s="13"/>
      <c r="B52" s="12"/>
      <c r="C52" s="15" t="s">
        <v>96</v>
      </c>
      <c r="D52" s="10"/>
    </row>
    <row r="53" spans="1:4" s="2" customFormat="1" ht="19.5" customHeight="1">
      <c r="A53" s="13"/>
      <c r="B53" s="12"/>
      <c r="C53" s="15" t="s">
        <v>97</v>
      </c>
      <c r="D53" s="10"/>
    </row>
    <row r="54" spans="1:4" s="2" customFormat="1" ht="19.5" customHeight="1">
      <c r="A54" s="9"/>
      <c r="B54" s="12"/>
      <c r="C54" s="15" t="s">
        <v>98</v>
      </c>
      <c r="D54" s="10"/>
    </row>
    <row r="55" spans="1:4" s="2" customFormat="1" ht="19.5" customHeight="1">
      <c r="A55" s="9"/>
      <c r="B55" s="12"/>
      <c r="C55" s="15" t="s">
        <v>99</v>
      </c>
      <c r="D55" s="10"/>
    </row>
    <row r="56" spans="1:4" s="2" customFormat="1" ht="19.5" customHeight="1">
      <c r="A56" s="9"/>
      <c r="B56" s="12"/>
      <c r="C56" s="15" t="s">
        <v>100</v>
      </c>
      <c r="D56" s="10"/>
    </row>
    <row r="57" spans="1:4" s="2" customFormat="1" ht="19.5" customHeight="1">
      <c r="A57" s="9"/>
      <c r="B57" s="12"/>
      <c r="C57" s="15" t="s">
        <v>101</v>
      </c>
      <c r="D57" s="10"/>
    </row>
    <row r="58" spans="1:4" s="2" customFormat="1" ht="19.5" customHeight="1">
      <c r="A58" s="9"/>
      <c r="B58" s="12"/>
      <c r="C58" s="9" t="s">
        <v>102</v>
      </c>
      <c r="D58" s="10"/>
    </row>
    <row r="59" spans="1:4" s="2" customFormat="1" ht="19.5" customHeight="1">
      <c r="A59" s="9"/>
      <c r="B59" s="12"/>
      <c r="C59" s="15" t="s">
        <v>90</v>
      </c>
      <c r="D59" s="10"/>
    </row>
    <row r="60" spans="1:4" s="2" customFormat="1" ht="19.5" customHeight="1">
      <c r="A60" s="9"/>
      <c r="B60" s="12"/>
      <c r="C60" s="15" t="s">
        <v>91</v>
      </c>
      <c r="D60" s="10"/>
    </row>
    <row r="61" spans="1:4" s="2" customFormat="1" ht="19.5" customHeight="1">
      <c r="A61" s="9"/>
      <c r="B61" s="12"/>
      <c r="C61" s="15" t="s">
        <v>103</v>
      </c>
      <c r="D61" s="10"/>
    </row>
    <row r="62" spans="1:4" s="2" customFormat="1" ht="19.5" customHeight="1">
      <c r="A62" s="9"/>
      <c r="B62" s="12"/>
      <c r="C62" s="9" t="s">
        <v>104</v>
      </c>
      <c r="D62" s="10"/>
    </row>
    <row r="63" spans="1:4" s="2" customFormat="1" ht="19.5" customHeight="1">
      <c r="A63" s="9"/>
      <c r="B63" s="12"/>
      <c r="C63" s="9" t="s">
        <v>105</v>
      </c>
      <c r="D63" s="10">
        <v>3500</v>
      </c>
    </row>
    <row r="64" spans="1:4" s="2" customFormat="1" ht="19.5" customHeight="1">
      <c r="A64" s="9"/>
      <c r="B64" s="12"/>
      <c r="C64" s="15" t="s">
        <v>106</v>
      </c>
      <c r="D64" s="10">
        <v>1500</v>
      </c>
    </row>
    <row r="65" spans="1:4" s="2" customFormat="1" ht="19.5" customHeight="1">
      <c r="A65" s="9"/>
      <c r="B65" s="16"/>
      <c r="C65" s="15" t="s">
        <v>107</v>
      </c>
      <c r="D65" s="10">
        <v>2000</v>
      </c>
    </row>
    <row r="66" spans="1:4" s="2" customFormat="1" ht="19.5" customHeight="1">
      <c r="A66" s="9"/>
      <c r="B66" s="12"/>
      <c r="C66" s="15" t="s">
        <v>108</v>
      </c>
      <c r="D66" s="10"/>
    </row>
    <row r="67" spans="1:4" s="2" customFormat="1" ht="19.5" customHeight="1">
      <c r="A67" s="9"/>
      <c r="B67" s="12"/>
      <c r="C67" s="15" t="s">
        <v>109</v>
      </c>
      <c r="D67" s="10"/>
    </row>
    <row r="68" spans="1:4" s="2" customFormat="1" ht="19.5" customHeight="1">
      <c r="A68" s="9"/>
      <c r="B68" s="12"/>
      <c r="C68" s="15" t="s">
        <v>110</v>
      </c>
      <c r="D68" s="10"/>
    </row>
    <row r="69" spans="1:4" s="2" customFormat="1" ht="19.5" customHeight="1">
      <c r="A69" s="9"/>
      <c r="B69" s="12"/>
      <c r="C69" s="9" t="s">
        <v>111</v>
      </c>
      <c r="D69" s="10">
        <v>2000</v>
      </c>
    </row>
    <row r="70" spans="1:4" s="2" customFormat="1" ht="19.5" customHeight="1">
      <c r="A70" s="9"/>
      <c r="B70" s="12"/>
      <c r="C70" s="9" t="s">
        <v>112</v>
      </c>
      <c r="D70" s="10">
        <v>2000</v>
      </c>
    </row>
    <row r="71" spans="1:4" s="2" customFormat="1" ht="19.5" customHeight="1">
      <c r="A71" s="9"/>
      <c r="B71" s="12"/>
      <c r="C71" s="9" t="s">
        <v>113</v>
      </c>
      <c r="D71" s="10"/>
    </row>
    <row r="72" spans="1:4" s="2" customFormat="1" ht="19.5" customHeight="1">
      <c r="A72" s="9"/>
      <c r="B72" s="12"/>
      <c r="C72" s="9" t="s">
        <v>114</v>
      </c>
      <c r="D72" s="10"/>
    </row>
    <row r="73" spans="1:4" s="2" customFormat="1" ht="19.5" customHeight="1">
      <c r="A73" s="9"/>
      <c r="B73" s="12"/>
      <c r="C73" s="17" t="s">
        <v>115</v>
      </c>
      <c r="D73" s="10"/>
    </row>
    <row r="74" spans="1:4" s="2" customFormat="1" ht="19.5" customHeight="1">
      <c r="A74" s="9"/>
      <c r="B74" s="12"/>
      <c r="C74" s="14" t="s">
        <v>90</v>
      </c>
      <c r="D74" s="10"/>
    </row>
    <row r="75" spans="1:4" s="2" customFormat="1" ht="19.5" customHeight="1">
      <c r="A75" s="9"/>
      <c r="B75" s="12"/>
      <c r="C75" s="14" t="s">
        <v>91</v>
      </c>
      <c r="D75" s="10"/>
    </row>
    <row r="76" spans="1:4" s="2" customFormat="1" ht="19.5" customHeight="1">
      <c r="A76" s="9"/>
      <c r="B76" s="12"/>
      <c r="C76" s="14" t="s">
        <v>116</v>
      </c>
      <c r="D76" s="10"/>
    </row>
    <row r="77" spans="1:4" s="2" customFormat="1" ht="19.5" customHeight="1">
      <c r="A77" s="9"/>
      <c r="B77" s="12"/>
      <c r="C77" s="17" t="s">
        <v>117</v>
      </c>
      <c r="D77" s="10"/>
    </row>
    <row r="78" spans="1:4" s="2" customFormat="1" ht="19.5" customHeight="1">
      <c r="A78" s="9"/>
      <c r="B78" s="12"/>
      <c r="C78" s="14" t="s">
        <v>90</v>
      </c>
      <c r="D78" s="10"/>
    </row>
    <row r="79" spans="1:4" s="2" customFormat="1" ht="19.5" customHeight="1">
      <c r="A79" s="9"/>
      <c r="B79" s="12"/>
      <c r="C79" s="14" t="s">
        <v>91</v>
      </c>
      <c r="D79" s="10"/>
    </row>
    <row r="80" spans="1:4" s="2" customFormat="1" ht="19.5" customHeight="1">
      <c r="A80" s="9"/>
      <c r="B80" s="12"/>
      <c r="C80" s="14" t="s">
        <v>118</v>
      </c>
      <c r="D80" s="10"/>
    </row>
    <row r="81" spans="1:4" s="2" customFormat="1" ht="19.5" customHeight="1">
      <c r="A81" s="9"/>
      <c r="B81" s="12"/>
      <c r="C81" s="17" t="s">
        <v>119</v>
      </c>
      <c r="D81" s="10"/>
    </row>
    <row r="82" spans="1:4" s="2" customFormat="1" ht="19.5" customHeight="1">
      <c r="A82" s="9"/>
      <c r="B82" s="12"/>
      <c r="C82" s="14" t="s">
        <v>106</v>
      </c>
      <c r="D82" s="10"/>
    </row>
    <row r="83" spans="1:4" s="2" customFormat="1" ht="19.5" customHeight="1">
      <c r="A83" s="9"/>
      <c r="B83" s="12"/>
      <c r="C83" s="14" t="s">
        <v>107</v>
      </c>
      <c r="D83" s="10"/>
    </row>
    <row r="84" spans="1:4" s="2" customFormat="1" ht="19.5" customHeight="1">
      <c r="A84" s="9"/>
      <c r="B84" s="12"/>
      <c r="C84" s="14" t="s">
        <v>108</v>
      </c>
      <c r="D84" s="10"/>
    </row>
    <row r="85" spans="1:4" s="2" customFormat="1" ht="19.5" customHeight="1">
      <c r="A85" s="9"/>
      <c r="B85" s="12"/>
      <c r="C85" s="14" t="s">
        <v>109</v>
      </c>
      <c r="D85" s="10"/>
    </row>
    <row r="86" spans="1:4" s="2" customFormat="1" ht="19.5" customHeight="1">
      <c r="A86" s="9"/>
      <c r="B86" s="12"/>
      <c r="C86" s="14" t="s">
        <v>120</v>
      </c>
      <c r="D86" s="10"/>
    </row>
    <row r="87" spans="1:4" s="2" customFormat="1" ht="19.5" customHeight="1">
      <c r="A87" s="9"/>
      <c r="B87" s="12"/>
      <c r="C87" s="17" t="s">
        <v>121</v>
      </c>
      <c r="D87" s="10"/>
    </row>
    <row r="88" spans="1:4" s="2" customFormat="1" ht="19.5" customHeight="1">
      <c r="A88" s="9"/>
      <c r="B88" s="12"/>
      <c r="C88" s="14" t="s">
        <v>112</v>
      </c>
      <c r="D88" s="10"/>
    </row>
    <row r="89" spans="1:4" s="2" customFormat="1" ht="19.5" customHeight="1">
      <c r="A89" s="9"/>
      <c r="B89" s="12"/>
      <c r="C89" s="14" t="s">
        <v>122</v>
      </c>
      <c r="D89" s="10"/>
    </row>
    <row r="90" spans="1:4" s="2" customFormat="1" ht="19.5" customHeight="1">
      <c r="A90" s="9"/>
      <c r="B90" s="12"/>
      <c r="C90" s="14" t="s">
        <v>123</v>
      </c>
      <c r="D90" s="10"/>
    </row>
    <row r="91" spans="1:4" s="2" customFormat="1" ht="19.5" customHeight="1">
      <c r="A91" s="9"/>
      <c r="B91" s="12"/>
      <c r="C91" s="14" t="s">
        <v>90</v>
      </c>
      <c r="D91" s="10"/>
    </row>
    <row r="92" spans="1:4" s="2" customFormat="1" ht="19.5" customHeight="1">
      <c r="A92" s="9"/>
      <c r="B92" s="12"/>
      <c r="C92" s="14" t="s">
        <v>91</v>
      </c>
      <c r="D92" s="10"/>
    </row>
    <row r="93" spans="1:4" s="2" customFormat="1" ht="19.5" customHeight="1">
      <c r="A93" s="9"/>
      <c r="B93" s="12"/>
      <c r="C93" s="14" t="s">
        <v>92</v>
      </c>
      <c r="D93" s="10"/>
    </row>
    <row r="94" spans="1:4" s="2" customFormat="1" ht="19.5" customHeight="1">
      <c r="A94" s="9"/>
      <c r="B94" s="12"/>
      <c r="C94" s="14" t="s">
        <v>93</v>
      </c>
      <c r="D94" s="10"/>
    </row>
    <row r="95" spans="1:4" s="2" customFormat="1" ht="19.5" customHeight="1">
      <c r="A95" s="9"/>
      <c r="B95" s="12"/>
      <c r="C95" s="14" t="s">
        <v>96</v>
      </c>
      <c r="D95" s="10"/>
    </row>
    <row r="96" spans="1:4" s="2" customFormat="1" ht="19.5" customHeight="1">
      <c r="A96" s="9"/>
      <c r="B96" s="12"/>
      <c r="C96" s="14" t="s">
        <v>98</v>
      </c>
      <c r="D96" s="10"/>
    </row>
    <row r="97" spans="1:4" s="2" customFormat="1" ht="19.5" customHeight="1">
      <c r="A97" s="9"/>
      <c r="B97" s="12"/>
      <c r="C97" s="14" t="s">
        <v>99</v>
      </c>
      <c r="D97" s="10"/>
    </row>
    <row r="98" spans="1:4" s="2" customFormat="1" ht="19.5" customHeight="1">
      <c r="A98" s="9"/>
      <c r="B98" s="12"/>
      <c r="C98" s="14" t="s">
        <v>124</v>
      </c>
      <c r="D98" s="10"/>
    </row>
    <row r="99" spans="1:4" s="2" customFormat="1" ht="19.5" customHeight="1">
      <c r="A99" s="9"/>
      <c r="B99" s="12"/>
      <c r="C99" s="9" t="s">
        <v>125</v>
      </c>
      <c r="D99" s="10"/>
    </row>
    <row r="100" spans="1:4" s="2" customFormat="1" ht="19.5" customHeight="1">
      <c r="A100" s="9"/>
      <c r="B100" s="12"/>
      <c r="C100" s="15" t="s">
        <v>126</v>
      </c>
      <c r="D100" s="10"/>
    </row>
    <row r="101" spans="1:4" s="2" customFormat="1" ht="19.5" customHeight="1">
      <c r="A101" s="9"/>
      <c r="B101" s="12"/>
      <c r="C101" s="15" t="s">
        <v>62</v>
      </c>
      <c r="D101" s="10"/>
    </row>
    <row r="102" spans="1:4" s="2" customFormat="1" ht="19.5" customHeight="1">
      <c r="A102" s="9"/>
      <c r="B102" s="12"/>
      <c r="C102" s="15" t="s">
        <v>127</v>
      </c>
      <c r="D102" s="10"/>
    </row>
    <row r="103" spans="1:4" s="2" customFormat="1" ht="19.5" customHeight="1">
      <c r="A103" s="9"/>
      <c r="B103" s="12"/>
      <c r="C103" s="15" t="s">
        <v>128</v>
      </c>
      <c r="D103" s="10"/>
    </row>
    <row r="104" spans="1:4" s="2" customFormat="1" ht="19.5" customHeight="1">
      <c r="A104" s="9"/>
      <c r="B104" s="12"/>
      <c r="C104" s="15" t="s">
        <v>129</v>
      </c>
      <c r="D104" s="10"/>
    </row>
    <row r="105" spans="1:4" s="2" customFormat="1" ht="19.5" customHeight="1">
      <c r="A105" s="9"/>
      <c r="B105" s="12"/>
      <c r="C105" s="15" t="s">
        <v>130</v>
      </c>
      <c r="D105" s="10"/>
    </row>
    <row r="106" spans="1:4" s="2" customFormat="1" ht="19.5" customHeight="1">
      <c r="A106" s="9"/>
      <c r="B106" s="12"/>
      <c r="C106" s="15" t="s">
        <v>62</v>
      </c>
      <c r="D106" s="10"/>
    </row>
    <row r="107" spans="1:4" s="2" customFormat="1" ht="19.5" customHeight="1">
      <c r="A107" s="9"/>
      <c r="B107" s="12"/>
      <c r="C107" s="15" t="s">
        <v>127</v>
      </c>
      <c r="D107" s="10"/>
    </row>
    <row r="108" spans="1:4" s="2" customFormat="1" ht="19.5" customHeight="1">
      <c r="A108" s="9"/>
      <c r="B108" s="12"/>
      <c r="C108" s="15" t="s">
        <v>131</v>
      </c>
      <c r="D108" s="10"/>
    </row>
    <row r="109" spans="1:4" s="2" customFormat="1" ht="19.5" customHeight="1">
      <c r="A109" s="9"/>
      <c r="B109" s="12"/>
      <c r="C109" s="15" t="s">
        <v>132</v>
      </c>
      <c r="D109" s="10"/>
    </row>
    <row r="110" spans="1:4" s="2" customFormat="1" ht="19.5" customHeight="1">
      <c r="A110" s="9"/>
      <c r="B110" s="12"/>
      <c r="C110" s="15" t="s">
        <v>133</v>
      </c>
      <c r="D110" s="10"/>
    </row>
    <row r="111" spans="1:4" s="2" customFormat="1" ht="19.5" customHeight="1">
      <c r="A111" s="9"/>
      <c r="B111" s="12"/>
      <c r="C111" s="15" t="s">
        <v>134</v>
      </c>
      <c r="D111" s="10"/>
    </row>
    <row r="112" spans="1:4" s="2" customFormat="1" ht="19.5" customHeight="1">
      <c r="A112" s="9"/>
      <c r="B112" s="12"/>
      <c r="C112" s="15" t="s">
        <v>135</v>
      </c>
      <c r="D112" s="10"/>
    </row>
    <row r="113" spans="1:4" s="2" customFormat="1" ht="19.5" customHeight="1">
      <c r="A113" s="9"/>
      <c r="B113" s="12"/>
      <c r="C113" s="15" t="s">
        <v>136</v>
      </c>
      <c r="D113" s="10"/>
    </row>
    <row r="114" spans="1:4" s="2" customFormat="1" ht="19.5" customHeight="1">
      <c r="A114" s="9"/>
      <c r="B114" s="12"/>
      <c r="C114" s="15" t="s">
        <v>137</v>
      </c>
      <c r="D114" s="10"/>
    </row>
    <row r="115" spans="1:4" s="2" customFormat="1" ht="19.5" customHeight="1">
      <c r="A115" s="9"/>
      <c r="B115" s="12"/>
      <c r="C115" s="13" t="s">
        <v>138</v>
      </c>
      <c r="D115" s="10"/>
    </row>
    <row r="116" spans="1:4" s="2" customFormat="1" ht="19.5" customHeight="1">
      <c r="A116" s="9"/>
      <c r="B116" s="12"/>
      <c r="C116" s="15" t="s">
        <v>139</v>
      </c>
      <c r="D116" s="10"/>
    </row>
    <row r="117" spans="1:4" s="2" customFormat="1" ht="19.5" customHeight="1">
      <c r="A117" s="9"/>
      <c r="B117" s="12"/>
      <c r="C117" s="15" t="s">
        <v>140</v>
      </c>
      <c r="D117" s="10"/>
    </row>
    <row r="118" spans="1:4" s="2" customFormat="1" ht="19.5" customHeight="1">
      <c r="A118" s="9"/>
      <c r="B118" s="12"/>
      <c r="C118" s="15" t="s">
        <v>141</v>
      </c>
      <c r="D118" s="10"/>
    </row>
    <row r="119" spans="1:4" s="2" customFormat="1" ht="19.5" customHeight="1">
      <c r="A119" s="9"/>
      <c r="B119" s="12"/>
      <c r="C119" s="15" t="s">
        <v>142</v>
      </c>
      <c r="D119" s="10"/>
    </row>
    <row r="120" spans="1:4" s="2" customFormat="1" ht="19.5" customHeight="1">
      <c r="A120" s="9"/>
      <c r="B120" s="12"/>
      <c r="C120" s="15" t="s">
        <v>143</v>
      </c>
      <c r="D120" s="10"/>
    </row>
    <row r="121" spans="1:4" s="2" customFormat="1" ht="19.5" customHeight="1">
      <c r="A121" s="9"/>
      <c r="B121" s="12"/>
      <c r="C121" s="15" t="s">
        <v>144</v>
      </c>
      <c r="D121" s="10"/>
    </row>
    <row r="122" spans="1:4" s="2" customFormat="1" ht="19.5" customHeight="1">
      <c r="A122" s="9"/>
      <c r="B122" s="12"/>
      <c r="C122" s="15" t="s">
        <v>142</v>
      </c>
      <c r="D122" s="10"/>
    </row>
    <row r="123" spans="1:4" s="2" customFormat="1" ht="19.5" customHeight="1">
      <c r="A123" s="9"/>
      <c r="B123" s="12"/>
      <c r="C123" s="15" t="s">
        <v>145</v>
      </c>
      <c r="D123" s="10"/>
    </row>
    <row r="124" spans="1:4" s="2" customFormat="1" ht="19.5" customHeight="1">
      <c r="A124" s="9"/>
      <c r="B124" s="12"/>
      <c r="C124" s="15" t="s">
        <v>146</v>
      </c>
      <c r="D124" s="10"/>
    </row>
    <row r="125" spans="1:4" s="2" customFormat="1" ht="19.5" customHeight="1">
      <c r="A125" s="9"/>
      <c r="B125" s="12"/>
      <c r="C125" s="15" t="s">
        <v>147</v>
      </c>
      <c r="D125" s="10"/>
    </row>
    <row r="126" spans="1:4" s="2" customFormat="1" ht="19.5" customHeight="1">
      <c r="A126" s="9"/>
      <c r="B126" s="12"/>
      <c r="C126" s="15" t="s">
        <v>148</v>
      </c>
      <c r="D126" s="10"/>
    </row>
    <row r="127" spans="1:4" s="2" customFormat="1" ht="19.5" customHeight="1">
      <c r="A127" s="9"/>
      <c r="B127" s="12"/>
      <c r="C127" s="15" t="s">
        <v>149</v>
      </c>
      <c r="D127" s="10"/>
    </row>
    <row r="128" spans="1:4" s="2" customFormat="1" ht="19.5" customHeight="1">
      <c r="A128" s="9"/>
      <c r="B128" s="12"/>
      <c r="C128" s="15" t="s">
        <v>150</v>
      </c>
      <c r="D128" s="10"/>
    </row>
    <row r="129" spans="1:4" s="2" customFormat="1" ht="19.5" customHeight="1">
      <c r="A129" s="9"/>
      <c r="B129" s="12"/>
      <c r="C129" s="15" t="s">
        <v>151</v>
      </c>
      <c r="D129" s="10"/>
    </row>
    <row r="130" spans="1:4" s="2" customFormat="1" ht="19.5" customHeight="1">
      <c r="A130" s="9"/>
      <c r="B130" s="12"/>
      <c r="C130" s="15" t="s">
        <v>152</v>
      </c>
      <c r="D130" s="10"/>
    </row>
    <row r="131" spans="1:4" s="2" customFormat="1" ht="19.5" customHeight="1">
      <c r="A131" s="9"/>
      <c r="B131" s="12"/>
      <c r="C131" s="15" t="s">
        <v>153</v>
      </c>
      <c r="D131" s="10"/>
    </row>
    <row r="132" spans="1:4" s="2" customFormat="1" ht="19.5" customHeight="1">
      <c r="A132" s="9"/>
      <c r="B132" s="12"/>
      <c r="C132" s="15" t="s">
        <v>154</v>
      </c>
      <c r="D132" s="10"/>
    </row>
    <row r="133" spans="1:4" s="2" customFormat="1" ht="19.5" customHeight="1">
      <c r="A133" s="9"/>
      <c r="B133" s="12"/>
      <c r="C133" s="15" t="s">
        <v>155</v>
      </c>
      <c r="D133" s="10"/>
    </row>
    <row r="134" spans="1:4" s="2" customFormat="1" ht="19.5" customHeight="1">
      <c r="A134" s="9"/>
      <c r="B134" s="12"/>
      <c r="C134" s="15" t="s">
        <v>156</v>
      </c>
      <c r="D134" s="10"/>
    </row>
    <row r="135" spans="1:4" s="2" customFormat="1" ht="19.5" customHeight="1">
      <c r="A135" s="9"/>
      <c r="B135" s="12"/>
      <c r="C135" s="15" t="s">
        <v>157</v>
      </c>
      <c r="D135" s="10"/>
    </row>
    <row r="136" spans="1:4" s="2" customFormat="1" ht="19.5" customHeight="1">
      <c r="A136" s="9"/>
      <c r="B136" s="12"/>
      <c r="C136" s="15" t="s">
        <v>158</v>
      </c>
      <c r="D136" s="10"/>
    </row>
    <row r="137" spans="1:4" s="2" customFormat="1" ht="19.5" customHeight="1">
      <c r="A137" s="9"/>
      <c r="B137" s="12"/>
      <c r="C137" s="15" t="s">
        <v>159</v>
      </c>
      <c r="D137" s="10"/>
    </row>
    <row r="138" spans="1:4" s="2" customFormat="1" ht="19.5" customHeight="1">
      <c r="A138" s="9"/>
      <c r="B138" s="12"/>
      <c r="C138" s="15" t="s">
        <v>160</v>
      </c>
      <c r="D138" s="10"/>
    </row>
    <row r="139" spans="1:4" s="2" customFormat="1" ht="19.5" customHeight="1">
      <c r="A139" s="9"/>
      <c r="B139" s="12"/>
      <c r="C139" s="15" t="s">
        <v>161</v>
      </c>
      <c r="D139" s="10"/>
    </row>
    <row r="140" spans="1:4" s="2" customFormat="1" ht="19.5" customHeight="1">
      <c r="A140" s="9"/>
      <c r="B140" s="12"/>
      <c r="C140" s="15" t="s">
        <v>162</v>
      </c>
      <c r="D140" s="10"/>
    </row>
    <row r="141" spans="1:4" s="2" customFormat="1" ht="19.5" customHeight="1">
      <c r="A141" s="9"/>
      <c r="B141" s="12"/>
      <c r="C141" s="15" t="s">
        <v>163</v>
      </c>
      <c r="D141" s="10"/>
    </row>
    <row r="142" spans="1:4" s="2" customFormat="1" ht="19.5" customHeight="1">
      <c r="A142" s="9"/>
      <c r="B142" s="12"/>
      <c r="C142" s="15" t="s">
        <v>164</v>
      </c>
      <c r="D142" s="10"/>
    </row>
    <row r="143" spans="1:4" s="2" customFormat="1" ht="19.5" customHeight="1">
      <c r="A143" s="9"/>
      <c r="B143" s="12"/>
      <c r="C143" s="15" t="s">
        <v>165</v>
      </c>
      <c r="D143" s="10"/>
    </row>
    <row r="144" spans="1:4" s="2" customFormat="1" ht="19.5" customHeight="1">
      <c r="A144" s="9"/>
      <c r="B144" s="12"/>
      <c r="C144" s="15" t="s">
        <v>166</v>
      </c>
      <c r="D144" s="10"/>
    </row>
    <row r="145" spans="1:4" s="2" customFormat="1" ht="19.5" customHeight="1">
      <c r="A145" s="9"/>
      <c r="B145" s="12"/>
      <c r="C145" s="15" t="s">
        <v>167</v>
      </c>
      <c r="D145" s="10"/>
    </row>
    <row r="146" spans="1:4" s="2" customFormat="1" ht="19.5" customHeight="1">
      <c r="A146" s="9"/>
      <c r="B146" s="12"/>
      <c r="C146" s="15" t="s">
        <v>168</v>
      </c>
      <c r="D146" s="10"/>
    </row>
    <row r="147" spans="1:4" s="2" customFormat="1" ht="19.5" customHeight="1">
      <c r="A147" s="9"/>
      <c r="B147" s="12"/>
      <c r="C147" s="15" t="s">
        <v>169</v>
      </c>
      <c r="D147" s="10"/>
    </row>
    <row r="148" spans="1:4" s="2" customFormat="1" ht="19.5" customHeight="1">
      <c r="A148" s="9"/>
      <c r="B148" s="12"/>
      <c r="C148" s="15" t="s">
        <v>170</v>
      </c>
      <c r="D148" s="10"/>
    </row>
    <row r="149" spans="1:4" s="2" customFormat="1" ht="19.5" customHeight="1">
      <c r="A149" s="9"/>
      <c r="B149" s="12"/>
      <c r="C149" s="15" t="s">
        <v>171</v>
      </c>
      <c r="D149" s="10"/>
    </row>
    <row r="150" spans="1:4" s="2" customFormat="1" ht="19.5" customHeight="1">
      <c r="A150" s="9"/>
      <c r="B150" s="12"/>
      <c r="C150" s="15" t="s">
        <v>172</v>
      </c>
      <c r="D150" s="10"/>
    </row>
    <row r="151" spans="1:4" s="2" customFormat="1" ht="19.5" customHeight="1">
      <c r="A151" s="9"/>
      <c r="B151" s="12"/>
      <c r="C151" s="15" t="s">
        <v>173</v>
      </c>
      <c r="D151" s="10"/>
    </row>
    <row r="152" spans="1:4" s="2" customFormat="1" ht="19.5" customHeight="1">
      <c r="A152" s="9"/>
      <c r="B152" s="12"/>
      <c r="C152" s="15" t="s">
        <v>174</v>
      </c>
      <c r="D152" s="10"/>
    </row>
    <row r="153" spans="1:4" s="2" customFormat="1" ht="19.5" customHeight="1">
      <c r="A153" s="9"/>
      <c r="B153" s="12"/>
      <c r="C153" s="15" t="s">
        <v>175</v>
      </c>
      <c r="D153" s="10"/>
    </row>
    <row r="154" spans="1:4" s="2" customFormat="1" ht="19.5" customHeight="1">
      <c r="A154" s="9"/>
      <c r="B154" s="12"/>
      <c r="C154" s="15" t="s">
        <v>176</v>
      </c>
      <c r="D154" s="10"/>
    </row>
    <row r="155" spans="1:4" s="2" customFormat="1" ht="19.5" customHeight="1">
      <c r="A155" s="9"/>
      <c r="B155" s="12"/>
      <c r="C155" s="15" t="s">
        <v>177</v>
      </c>
      <c r="D155" s="10"/>
    </row>
    <row r="156" spans="1:4" s="2" customFormat="1" ht="19.5" customHeight="1">
      <c r="A156" s="9"/>
      <c r="B156" s="12"/>
      <c r="C156" s="15" t="s">
        <v>178</v>
      </c>
      <c r="D156" s="10"/>
    </row>
    <row r="157" spans="1:4" s="2" customFormat="1" ht="19.5" customHeight="1">
      <c r="A157" s="9"/>
      <c r="B157" s="12"/>
      <c r="C157" s="14" t="s">
        <v>140</v>
      </c>
      <c r="D157" s="10"/>
    </row>
    <row r="158" spans="1:4" s="2" customFormat="1" ht="19.5" customHeight="1">
      <c r="A158" s="9"/>
      <c r="B158" s="12"/>
      <c r="C158" s="14" t="s">
        <v>179</v>
      </c>
      <c r="D158" s="10"/>
    </row>
    <row r="159" spans="1:4" s="2" customFormat="1" ht="19.5" customHeight="1">
      <c r="A159" s="9"/>
      <c r="B159" s="12"/>
      <c r="C159" s="15" t="s">
        <v>180</v>
      </c>
      <c r="D159" s="10"/>
    </row>
    <row r="160" spans="1:4" s="2" customFormat="1" ht="19.5" customHeight="1">
      <c r="A160" s="9"/>
      <c r="B160" s="12"/>
      <c r="C160" s="14" t="s">
        <v>140</v>
      </c>
      <c r="D160" s="10"/>
    </row>
    <row r="161" spans="1:4" s="2" customFormat="1" ht="19.5" customHeight="1">
      <c r="A161" s="9"/>
      <c r="B161" s="12"/>
      <c r="C161" s="14" t="s">
        <v>181</v>
      </c>
      <c r="D161" s="10"/>
    </row>
    <row r="162" spans="1:4" s="2" customFormat="1" ht="19.5" customHeight="1">
      <c r="A162" s="9"/>
      <c r="B162" s="12"/>
      <c r="C162" s="15" t="s">
        <v>182</v>
      </c>
      <c r="D162" s="10"/>
    </row>
    <row r="163" spans="1:4" s="2" customFormat="1" ht="19.5" customHeight="1">
      <c r="A163" s="9"/>
      <c r="B163" s="12"/>
      <c r="C163" s="15" t="s">
        <v>183</v>
      </c>
      <c r="D163" s="10"/>
    </row>
    <row r="164" spans="1:4" s="2" customFormat="1" ht="19.5" customHeight="1">
      <c r="A164" s="9"/>
      <c r="B164" s="12"/>
      <c r="C164" s="14" t="s">
        <v>149</v>
      </c>
      <c r="D164" s="10"/>
    </row>
    <row r="165" spans="1:4" s="2" customFormat="1" ht="19.5" customHeight="1">
      <c r="A165" s="9"/>
      <c r="B165" s="12"/>
      <c r="C165" s="14" t="s">
        <v>151</v>
      </c>
      <c r="D165" s="10"/>
    </row>
    <row r="166" spans="1:4" s="2" customFormat="1" ht="19.5" customHeight="1">
      <c r="A166" s="9"/>
      <c r="B166" s="12"/>
      <c r="C166" s="14" t="s">
        <v>184</v>
      </c>
      <c r="D166" s="10"/>
    </row>
    <row r="167" spans="1:4" s="2" customFormat="1" ht="19.5" customHeight="1">
      <c r="A167" s="9"/>
      <c r="B167" s="12"/>
      <c r="C167" s="13" t="s">
        <v>185</v>
      </c>
      <c r="D167" s="10"/>
    </row>
    <row r="168" spans="1:4" s="2" customFormat="1" ht="19.5" customHeight="1">
      <c r="A168" s="9"/>
      <c r="B168" s="12"/>
      <c r="C168" s="15" t="s">
        <v>186</v>
      </c>
      <c r="D168" s="10"/>
    </row>
    <row r="169" spans="1:4" s="2" customFormat="1" ht="19.5" customHeight="1">
      <c r="A169" s="9"/>
      <c r="B169" s="12"/>
      <c r="C169" s="15" t="s">
        <v>187</v>
      </c>
      <c r="D169" s="10"/>
    </row>
    <row r="170" spans="1:4" s="2" customFormat="1" ht="19.5" customHeight="1">
      <c r="A170" s="9"/>
      <c r="B170" s="12"/>
      <c r="C170" s="15" t="s">
        <v>188</v>
      </c>
      <c r="D170" s="10"/>
    </row>
    <row r="171" spans="1:4" s="2" customFormat="1" ht="19.5" customHeight="1">
      <c r="A171" s="9"/>
      <c r="B171" s="12"/>
      <c r="C171" s="13" t="s">
        <v>189</v>
      </c>
      <c r="D171" s="10">
        <f>D172</f>
        <v>85863</v>
      </c>
    </row>
    <row r="172" spans="1:4" s="2" customFormat="1" ht="19.5" customHeight="1">
      <c r="A172" s="9"/>
      <c r="B172" s="12"/>
      <c r="C172" s="15" t="s">
        <v>190</v>
      </c>
      <c r="D172" s="10">
        <f>SUM(D173:D175)</f>
        <v>85863</v>
      </c>
    </row>
    <row r="173" spans="1:4" s="2" customFormat="1" ht="19.5" customHeight="1">
      <c r="A173" s="9"/>
      <c r="B173" s="12"/>
      <c r="C173" s="15" t="s">
        <v>191</v>
      </c>
      <c r="D173" s="10">
        <v>32363</v>
      </c>
    </row>
    <row r="174" spans="1:4" s="2" customFormat="1" ht="19.5" customHeight="1">
      <c r="A174" s="9"/>
      <c r="B174" s="12"/>
      <c r="C174" s="15" t="s">
        <v>192</v>
      </c>
      <c r="D174" s="10"/>
    </row>
    <row r="175" spans="1:4" s="2" customFormat="1" ht="19.5" customHeight="1">
      <c r="A175" s="9"/>
      <c r="B175" s="12"/>
      <c r="C175" s="15" t="s">
        <v>193</v>
      </c>
      <c r="D175" s="10">
        <v>53500</v>
      </c>
    </row>
    <row r="176" spans="1:4" s="2" customFormat="1" ht="19.5" customHeight="1">
      <c r="A176" s="9"/>
      <c r="B176" s="12"/>
      <c r="C176" s="15" t="s">
        <v>194</v>
      </c>
      <c r="D176" s="10"/>
    </row>
    <row r="177" spans="1:4" s="2" customFormat="1" ht="19.5" customHeight="1">
      <c r="A177" s="9"/>
      <c r="B177" s="12"/>
      <c r="C177" s="15" t="s">
        <v>195</v>
      </c>
      <c r="D177" s="10"/>
    </row>
    <row r="178" spans="1:4" s="2" customFormat="1" ht="19.5" customHeight="1">
      <c r="A178" s="9"/>
      <c r="B178" s="12"/>
      <c r="C178" s="15" t="s">
        <v>196</v>
      </c>
      <c r="D178" s="10"/>
    </row>
    <row r="179" spans="1:4" s="2" customFormat="1" ht="19.5" customHeight="1">
      <c r="A179" s="9"/>
      <c r="B179" s="12"/>
      <c r="C179" s="15" t="s">
        <v>197</v>
      </c>
      <c r="D179" s="10"/>
    </row>
    <row r="180" spans="1:4" s="2" customFormat="1" ht="19.5" customHeight="1">
      <c r="A180" s="9"/>
      <c r="B180" s="12"/>
      <c r="C180" s="15" t="s">
        <v>198</v>
      </c>
      <c r="D180" s="10"/>
    </row>
    <row r="181" spans="1:4" s="2" customFormat="1" ht="19.5" customHeight="1">
      <c r="A181" s="9"/>
      <c r="B181" s="12"/>
      <c r="C181" s="15" t="s">
        <v>199</v>
      </c>
      <c r="D181" s="10"/>
    </row>
    <row r="182" spans="1:4" s="2" customFormat="1" ht="19.5" customHeight="1">
      <c r="A182" s="9"/>
      <c r="B182" s="12"/>
      <c r="C182" s="15" t="s">
        <v>200</v>
      </c>
      <c r="D182" s="10"/>
    </row>
    <row r="183" spans="1:4" s="2" customFormat="1" ht="19.5" customHeight="1">
      <c r="A183" s="9"/>
      <c r="B183" s="12"/>
      <c r="C183" s="15" t="s">
        <v>201</v>
      </c>
      <c r="D183" s="10"/>
    </row>
    <row r="184" spans="1:4" s="2" customFormat="1" ht="19.5" customHeight="1">
      <c r="A184" s="9"/>
      <c r="B184" s="12"/>
      <c r="C184" s="15" t="s">
        <v>202</v>
      </c>
      <c r="D184" s="10"/>
    </row>
    <row r="185" spans="1:4" s="2" customFormat="1" ht="19.5" customHeight="1">
      <c r="A185" s="9"/>
      <c r="B185" s="12"/>
      <c r="C185" s="15" t="s">
        <v>203</v>
      </c>
      <c r="D185" s="10"/>
    </row>
    <row r="186" spans="1:4" s="2" customFormat="1" ht="19.5" customHeight="1">
      <c r="A186" s="9"/>
      <c r="B186" s="12"/>
      <c r="C186" s="15" t="s">
        <v>204</v>
      </c>
      <c r="D186" s="10"/>
    </row>
    <row r="187" spans="1:4" s="2" customFormat="1" ht="19.5" customHeight="1">
      <c r="A187" s="9"/>
      <c r="B187" s="12"/>
      <c r="C187" s="15" t="s">
        <v>205</v>
      </c>
      <c r="D187" s="10"/>
    </row>
    <row r="188" spans="1:4" s="2" customFormat="1" ht="19.5" customHeight="1">
      <c r="A188" s="9"/>
      <c r="B188" s="12"/>
      <c r="C188" s="15" t="s">
        <v>206</v>
      </c>
      <c r="D188" s="10"/>
    </row>
    <row r="189" spans="1:4" s="2" customFormat="1" ht="19.5" customHeight="1">
      <c r="A189" s="9"/>
      <c r="B189" s="12"/>
      <c r="C189" s="15" t="s">
        <v>207</v>
      </c>
      <c r="D189" s="10"/>
    </row>
    <row r="190" spans="1:4" s="2" customFormat="1" ht="19.5" customHeight="1">
      <c r="A190" s="9"/>
      <c r="B190" s="12"/>
      <c r="C190" s="15" t="s">
        <v>208</v>
      </c>
      <c r="D190" s="10"/>
    </row>
    <row r="191" spans="1:4" s="2" customFormat="1" ht="19.5" customHeight="1">
      <c r="A191" s="9"/>
      <c r="B191" s="12"/>
      <c r="C191" s="15" t="s">
        <v>209</v>
      </c>
      <c r="D191" s="10"/>
    </row>
    <row r="192" spans="1:4" s="2" customFormat="1" ht="19.5" customHeight="1">
      <c r="A192" s="9"/>
      <c r="B192" s="12"/>
      <c r="C192" s="15" t="s">
        <v>210</v>
      </c>
      <c r="D192" s="10"/>
    </row>
    <row r="193" spans="1:4" s="2" customFormat="1" ht="19.5" customHeight="1">
      <c r="A193" s="9"/>
      <c r="B193" s="12"/>
      <c r="C193" s="15" t="s">
        <v>211</v>
      </c>
      <c r="D193" s="10"/>
    </row>
    <row r="194" spans="1:4" s="2" customFormat="1" ht="19.5" customHeight="1">
      <c r="A194" s="9"/>
      <c r="B194" s="12"/>
      <c r="C194" s="15" t="s">
        <v>212</v>
      </c>
      <c r="D194" s="10"/>
    </row>
    <row r="195" spans="1:4" s="2" customFormat="1" ht="19.5" customHeight="1">
      <c r="A195" s="9"/>
      <c r="B195" s="12"/>
      <c r="C195" s="15" t="s">
        <v>213</v>
      </c>
      <c r="D195" s="10"/>
    </row>
    <row r="196" spans="1:4" s="2" customFormat="1" ht="19.5" customHeight="1">
      <c r="A196" s="9"/>
      <c r="B196" s="12"/>
      <c r="C196" s="13" t="s">
        <v>214</v>
      </c>
      <c r="D196" s="10"/>
    </row>
    <row r="197" spans="1:4" s="2" customFormat="1" ht="19.5" customHeight="1">
      <c r="A197" s="9"/>
      <c r="B197" s="12"/>
      <c r="C197" s="13" t="s">
        <v>215</v>
      </c>
      <c r="D197" s="10"/>
    </row>
    <row r="198" spans="1:4" s="2" customFormat="1" ht="19.5" customHeight="1">
      <c r="A198" s="9"/>
      <c r="B198" s="12"/>
      <c r="C198" s="13" t="s">
        <v>216</v>
      </c>
      <c r="D198" s="10"/>
    </row>
    <row r="199" spans="1:4" s="2" customFormat="1" ht="19.5" customHeight="1">
      <c r="A199" s="9"/>
      <c r="B199" s="12"/>
      <c r="C199" s="13" t="s">
        <v>217</v>
      </c>
      <c r="D199" s="10"/>
    </row>
    <row r="200" spans="1:4" s="2" customFormat="1" ht="19.5" customHeight="1">
      <c r="A200" s="9"/>
      <c r="B200" s="12"/>
      <c r="C200" s="13" t="s">
        <v>218</v>
      </c>
      <c r="D200" s="10"/>
    </row>
    <row r="201" spans="1:4" s="2" customFormat="1" ht="19.5" customHeight="1">
      <c r="A201" s="9"/>
      <c r="B201" s="12"/>
      <c r="C201" s="13" t="s">
        <v>219</v>
      </c>
      <c r="D201" s="10"/>
    </row>
    <row r="202" spans="1:4" s="2" customFormat="1" ht="19.5" customHeight="1">
      <c r="A202" s="9"/>
      <c r="B202" s="12"/>
      <c r="C202" s="13" t="s">
        <v>220</v>
      </c>
      <c r="D202" s="10"/>
    </row>
    <row r="203" spans="1:4" s="2" customFormat="1" ht="19.5" customHeight="1">
      <c r="A203" s="9"/>
      <c r="B203" s="12"/>
      <c r="C203" s="13" t="s">
        <v>221</v>
      </c>
      <c r="D203" s="10"/>
    </row>
    <row r="204" spans="1:4" s="2" customFormat="1" ht="19.5" customHeight="1">
      <c r="A204" s="9"/>
      <c r="B204" s="12"/>
      <c r="C204" s="13" t="s">
        <v>222</v>
      </c>
      <c r="D204" s="10"/>
    </row>
    <row r="205" spans="1:4" s="2" customFormat="1" ht="19.5" customHeight="1">
      <c r="A205" s="9"/>
      <c r="B205" s="12"/>
      <c r="C205" s="13" t="s">
        <v>223</v>
      </c>
      <c r="D205" s="10"/>
    </row>
    <row r="206" spans="1:4" s="2" customFormat="1" ht="19.5" customHeight="1">
      <c r="A206" s="9"/>
      <c r="B206" s="12"/>
      <c r="C206" s="13" t="s">
        <v>224</v>
      </c>
      <c r="D206" s="10"/>
    </row>
    <row r="207" spans="1:4" s="2" customFormat="1" ht="19.5" customHeight="1">
      <c r="A207" s="9"/>
      <c r="B207" s="12"/>
      <c r="C207" s="13" t="s">
        <v>225</v>
      </c>
      <c r="D207" s="10"/>
    </row>
    <row r="208" spans="1:4" s="2" customFormat="1" ht="19.5" customHeight="1">
      <c r="A208" s="9"/>
      <c r="B208" s="12"/>
      <c r="C208" s="13" t="s">
        <v>226</v>
      </c>
      <c r="D208" s="10"/>
    </row>
    <row r="209" spans="1:4" s="2" customFormat="1" ht="19.5" customHeight="1">
      <c r="A209" s="9"/>
      <c r="B209" s="12"/>
      <c r="C209" s="13" t="s">
        <v>227</v>
      </c>
      <c r="D209" s="10"/>
    </row>
    <row r="210" spans="1:4" s="2" customFormat="1" ht="19.5" customHeight="1">
      <c r="A210" s="9"/>
      <c r="B210" s="12"/>
      <c r="C210" s="13" t="s">
        <v>228</v>
      </c>
      <c r="D210" s="18"/>
    </row>
    <row r="211" spans="1:4" s="2" customFormat="1" ht="19.5" customHeight="1">
      <c r="A211" s="9"/>
      <c r="B211" s="12"/>
      <c r="C211" s="13" t="s">
        <v>229</v>
      </c>
      <c r="D211" s="18"/>
    </row>
    <row r="212" spans="1:4" s="2" customFormat="1" ht="19.5" customHeight="1">
      <c r="A212" s="9"/>
      <c r="B212" s="12"/>
      <c r="C212" s="13" t="s">
        <v>230</v>
      </c>
      <c r="D212" s="18"/>
    </row>
    <row r="213" spans="1:4" s="2" customFormat="1" ht="19.5" customHeight="1">
      <c r="A213" s="9"/>
      <c r="B213" s="12"/>
      <c r="C213" s="13" t="s">
        <v>231</v>
      </c>
      <c r="D213" s="18"/>
    </row>
    <row r="214" spans="1:4" s="2" customFormat="1" ht="19.5" customHeight="1">
      <c r="A214" s="9"/>
      <c r="B214" s="12"/>
      <c r="C214" s="13" t="s">
        <v>232</v>
      </c>
      <c r="D214" s="18"/>
    </row>
    <row r="215" spans="1:4" s="2" customFormat="1" ht="19.5" customHeight="1">
      <c r="A215" s="9"/>
      <c r="B215" s="12"/>
      <c r="C215" s="13" t="s">
        <v>233</v>
      </c>
      <c r="D215" s="18"/>
    </row>
    <row r="216" spans="1:4" s="2" customFormat="1" ht="19.5" customHeight="1">
      <c r="A216" s="9"/>
      <c r="B216" s="12"/>
      <c r="C216" s="13" t="s">
        <v>234</v>
      </c>
      <c r="D216" s="18"/>
    </row>
    <row r="217" spans="1:4" s="2" customFormat="1" ht="19.5" customHeight="1">
      <c r="A217" s="9"/>
      <c r="B217" s="12"/>
      <c r="C217" s="13" t="s">
        <v>235</v>
      </c>
      <c r="D217" s="18"/>
    </row>
    <row r="218" spans="1:4" s="2" customFormat="1" ht="19.5" customHeight="1">
      <c r="A218" s="9"/>
      <c r="B218" s="12"/>
      <c r="C218" s="13" t="s">
        <v>236</v>
      </c>
      <c r="D218" s="18"/>
    </row>
    <row r="219" spans="1:4" s="2" customFormat="1" ht="19.5" customHeight="1">
      <c r="A219" s="9"/>
      <c r="B219" s="12"/>
      <c r="C219" s="13" t="s">
        <v>237</v>
      </c>
      <c r="D219" s="18"/>
    </row>
    <row r="220" spans="1:4" s="2" customFormat="1" ht="19.5" customHeight="1">
      <c r="A220" s="9"/>
      <c r="B220" s="12"/>
      <c r="C220" s="13" t="s">
        <v>238</v>
      </c>
      <c r="D220" s="18"/>
    </row>
    <row r="221" spans="1:4" s="2" customFormat="1" ht="19.5" customHeight="1">
      <c r="A221" s="9"/>
      <c r="B221" s="12"/>
      <c r="C221" s="13" t="s">
        <v>239</v>
      </c>
      <c r="D221" s="18"/>
    </row>
    <row r="222" spans="1:4" s="2" customFormat="1" ht="19.5" customHeight="1">
      <c r="A222" s="9"/>
      <c r="B222" s="12"/>
      <c r="C222" s="13" t="s">
        <v>240</v>
      </c>
      <c r="D222" s="18"/>
    </row>
    <row r="223" spans="1:4" s="2" customFormat="1" ht="19.5" customHeight="1">
      <c r="A223" s="9"/>
      <c r="B223" s="12"/>
      <c r="C223" s="13" t="s">
        <v>241</v>
      </c>
      <c r="D223" s="18"/>
    </row>
    <row r="224" spans="1:4" s="2" customFormat="1" ht="19.5" customHeight="1">
      <c r="A224" s="9"/>
      <c r="B224" s="12"/>
      <c r="C224" s="13" t="s">
        <v>242</v>
      </c>
      <c r="D224" s="18"/>
    </row>
    <row r="225" spans="1:4" s="2" customFormat="1" ht="19.5" customHeight="1">
      <c r="A225" s="9"/>
      <c r="B225" s="12"/>
      <c r="C225" s="13" t="s">
        <v>243</v>
      </c>
      <c r="D225" s="18"/>
    </row>
    <row r="226" spans="1:4" s="2" customFormat="1" ht="19.5" customHeight="1">
      <c r="A226" s="9"/>
      <c r="B226" s="12"/>
      <c r="C226" s="13" t="s">
        <v>244</v>
      </c>
      <c r="D226" s="18"/>
    </row>
    <row r="227" spans="1:4" s="2" customFormat="1" ht="19.5" customHeight="1">
      <c r="A227" s="9"/>
      <c r="B227" s="12"/>
      <c r="C227" s="13" t="s">
        <v>245</v>
      </c>
      <c r="D227" s="18"/>
    </row>
    <row r="228" spans="1:4" s="2" customFormat="1" ht="19.5" customHeight="1">
      <c r="A228" s="9"/>
      <c r="B228" s="12"/>
      <c r="C228" s="13" t="s">
        <v>246</v>
      </c>
      <c r="D228" s="18"/>
    </row>
    <row r="229" spans="1:4" s="2" customFormat="1" ht="19.5" customHeight="1">
      <c r="A229" s="9"/>
      <c r="B229" s="12"/>
      <c r="C229" s="13" t="s">
        <v>247</v>
      </c>
      <c r="D229" s="18"/>
    </row>
    <row r="230" spans="1:4" s="2" customFormat="1" ht="19.5" customHeight="1">
      <c r="A230" s="9"/>
      <c r="B230" s="12"/>
      <c r="C230" s="19" t="s">
        <v>248</v>
      </c>
      <c r="D230" s="12"/>
    </row>
    <row r="231" spans="1:4" s="2" customFormat="1" ht="19.5" customHeight="1">
      <c r="A231" s="9"/>
      <c r="B231" s="12"/>
      <c r="C231" s="19" t="s">
        <v>249</v>
      </c>
      <c r="D231" s="12"/>
    </row>
    <row r="232" spans="1:4" s="2" customFormat="1" ht="19.5" customHeight="1">
      <c r="A232" s="9"/>
      <c r="B232" s="12"/>
      <c r="C232" s="19" t="s">
        <v>250</v>
      </c>
      <c r="D232" s="12"/>
    </row>
    <row r="233" spans="1:4" s="2" customFormat="1" ht="19.5" customHeight="1">
      <c r="A233" s="9"/>
      <c r="B233" s="12"/>
      <c r="C233" s="19" t="s">
        <v>251</v>
      </c>
      <c r="D233" s="12"/>
    </row>
    <row r="234" spans="1:4" s="2" customFormat="1" ht="19.5" customHeight="1">
      <c r="A234" s="9"/>
      <c r="B234" s="12"/>
      <c r="C234" s="19" t="s">
        <v>252</v>
      </c>
      <c r="D234" s="12"/>
    </row>
    <row r="235" spans="1:4" s="2" customFormat="1" ht="19.5" customHeight="1">
      <c r="A235" s="9"/>
      <c r="B235" s="12"/>
      <c r="C235" s="19" t="s">
        <v>253</v>
      </c>
      <c r="D235" s="12"/>
    </row>
    <row r="236" spans="1:4" s="2" customFormat="1" ht="19.5" customHeight="1">
      <c r="A236" s="9"/>
      <c r="B236" s="12"/>
      <c r="C236" s="19" t="s">
        <v>254</v>
      </c>
      <c r="D236" s="12"/>
    </row>
    <row r="237" spans="1:4" s="2" customFormat="1" ht="19.5" customHeight="1">
      <c r="A237" s="9"/>
      <c r="B237" s="12"/>
      <c r="C237" s="19" t="s">
        <v>255</v>
      </c>
      <c r="D237" s="12"/>
    </row>
    <row r="238" spans="1:4" s="2" customFormat="1" ht="19.5" customHeight="1">
      <c r="A238" s="9"/>
      <c r="B238" s="12"/>
      <c r="C238" s="19" t="s">
        <v>256</v>
      </c>
      <c r="D238" s="12"/>
    </row>
    <row r="239" spans="1:4" s="2" customFormat="1" ht="19.5" customHeight="1">
      <c r="A239" s="9"/>
      <c r="B239" s="12"/>
      <c r="C239" s="19" t="s">
        <v>257</v>
      </c>
      <c r="D239" s="12"/>
    </row>
    <row r="240" spans="1:4" s="2" customFormat="1" ht="19.5" customHeight="1">
      <c r="A240" s="9"/>
      <c r="B240" s="12"/>
      <c r="C240" s="19" t="s">
        <v>258</v>
      </c>
      <c r="D240" s="12"/>
    </row>
    <row r="241" spans="1:4" s="2" customFormat="1" ht="19.5" customHeight="1">
      <c r="A241" s="9"/>
      <c r="B241" s="12"/>
      <c r="C241" s="19" t="s">
        <v>259</v>
      </c>
      <c r="D241" s="12"/>
    </row>
    <row r="242" spans="1:4" s="2" customFormat="1" ht="19.5" customHeight="1">
      <c r="A242" s="9"/>
      <c r="B242" s="12"/>
      <c r="C242" s="19" t="s">
        <v>260</v>
      </c>
      <c r="D242" s="12"/>
    </row>
    <row r="243" spans="1:4" s="2" customFormat="1" ht="19.5" customHeight="1">
      <c r="A243" s="9"/>
      <c r="B243" s="12"/>
      <c r="C243" s="19" t="s">
        <v>261</v>
      </c>
      <c r="D243" s="12"/>
    </row>
    <row r="244" spans="1:4" s="2" customFormat="1" ht="19.5" customHeight="1">
      <c r="A244" s="9"/>
      <c r="B244" s="12"/>
      <c r="C244" s="19" t="s">
        <v>262</v>
      </c>
      <c r="D244" s="12"/>
    </row>
    <row r="245" spans="1:4" s="2" customFormat="1" ht="19.5" customHeight="1">
      <c r="A245" s="9"/>
      <c r="B245" s="12"/>
      <c r="C245" s="19" t="s">
        <v>263</v>
      </c>
      <c r="D245" s="12"/>
    </row>
    <row r="246" spans="1:4" s="2" customFormat="1" ht="19.5" customHeight="1">
      <c r="A246" s="9"/>
      <c r="B246" s="12"/>
      <c r="C246" s="19" t="s">
        <v>264</v>
      </c>
      <c r="D246" s="12"/>
    </row>
    <row r="247" spans="1:4" s="2" customFormat="1" ht="19.5" customHeight="1">
      <c r="A247" s="9"/>
      <c r="B247" s="12"/>
      <c r="C247" s="19" t="s">
        <v>265</v>
      </c>
      <c r="D247" s="12"/>
    </row>
    <row r="248" spans="1:4" s="2" customFormat="1" ht="19.5" customHeight="1">
      <c r="A248" s="9"/>
      <c r="B248" s="12"/>
      <c r="C248" s="19" t="s">
        <v>266</v>
      </c>
      <c r="D248" s="12"/>
    </row>
    <row r="249" spans="1:4" s="2" customFormat="1" ht="19.5" customHeight="1">
      <c r="A249" s="9"/>
      <c r="B249" s="12"/>
      <c r="C249" s="19" t="s">
        <v>267</v>
      </c>
      <c r="D249" s="12"/>
    </row>
    <row r="250" spans="1:4" s="2" customFormat="1" ht="19.5" customHeight="1">
      <c r="A250" s="9"/>
      <c r="B250" s="12"/>
      <c r="C250" s="19" t="s">
        <v>268</v>
      </c>
      <c r="D250" s="12"/>
    </row>
    <row r="251" spans="1:4" s="2" customFormat="1" ht="19.5" customHeight="1">
      <c r="A251" s="9"/>
      <c r="B251" s="12"/>
      <c r="C251" s="13"/>
      <c r="D251" s="12"/>
    </row>
    <row r="252" spans="1:4" s="2" customFormat="1" ht="19.5" customHeight="1">
      <c r="A252" s="9"/>
      <c r="B252" s="12"/>
      <c r="C252" s="13"/>
      <c r="D252" s="12"/>
    </row>
    <row r="253" spans="1:4" s="2" customFormat="1" ht="19.5" customHeight="1">
      <c r="A253" s="9"/>
      <c r="B253" s="12"/>
      <c r="C253" s="13"/>
      <c r="D253" s="12"/>
    </row>
    <row r="254" spans="1:4" s="2" customFormat="1" ht="19.5" customHeight="1">
      <c r="A254" s="9"/>
      <c r="B254" s="12"/>
      <c r="C254" s="15"/>
      <c r="D254" s="12"/>
    </row>
    <row r="255" spans="1:4" s="2" customFormat="1" ht="19.5" customHeight="1">
      <c r="A255" s="9"/>
      <c r="B255" s="12"/>
      <c r="C255" s="15"/>
      <c r="D255" s="12"/>
    </row>
    <row r="256" spans="1:4" s="2" customFormat="1" ht="19.5" customHeight="1">
      <c r="A256" s="20" t="s">
        <v>269</v>
      </c>
      <c r="B256" s="18">
        <f>B11+B18+B21+B25+B32</f>
        <v>373009</v>
      </c>
      <c r="C256" s="20" t="s">
        <v>270</v>
      </c>
      <c r="D256" s="12">
        <f>D44+D171</f>
        <v>332009</v>
      </c>
    </row>
    <row r="257" spans="1:4" s="2" customFormat="1" ht="19.5" customHeight="1">
      <c r="A257" s="16" t="s">
        <v>271</v>
      </c>
      <c r="B257" s="18"/>
      <c r="C257" s="16" t="s">
        <v>272</v>
      </c>
      <c r="D257" s="12"/>
    </row>
    <row r="258" spans="1:4" s="2" customFormat="1" ht="19.5" customHeight="1">
      <c r="A258" s="12" t="s">
        <v>273</v>
      </c>
      <c r="B258" s="18"/>
      <c r="C258" s="12" t="s">
        <v>274</v>
      </c>
      <c r="D258" s="12"/>
    </row>
    <row r="259" spans="1:4" s="2" customFormat="1" ht="19.5" customHeight="1">
      <c r="A259" s="12" t="s">
        <v>275</v>
      </c>
      <c r="B259" s="18"/>
      <c r="C259" s="12" t="s">
        <v>276</v>
      </c>
      <c r="D259" s="12"/>
    </row>
    <row r="260" spans="1:4" s="2" customFormat="1" ht="19.5" customHeight="1">
      <c r="A260" s="12" t="s">
        <v>277</v>
      </c>
      <c r="B260" s="18"/>
      <c r="C260" s="12" t="s">
        <v>278</v>
      </c>
      <c r="D260" s="12"/>
    </row>
    <row r="261" spans="1:4" s="2" customFormat="1" ht="19.5" customHeight="1">
      <c r="A261" s="12" t="s">
        <v>279</v>
      </c>
      <c r="B261" s="18"/>
      <c r="C261" s="12" t="s">
        <v>280</v>
      </c>
      <c r="D261" s="12">
        <v>41000</v>
      </c>
    </row>
    <row r="262" spans="1:4" s="2" customFormat="1" ht="19.5" customHeight="1">
      <c r="A262" s="12" t="s">
        <v>281</v>
      </c>
      <c r="B262" s="18"/>
      <c r="C262" s="12" t="s">
        <v>282</v>
      </c>
      <c r="D262" s="12"/>
    </row>
    <row r="263" spans="1:4" s="2" customFormat="1" ht="19.5" customHeight="1">
      <c r="A263" s="12" t="s">
        <v>283</v>
      </c>
      <c r="B263" s="18"/>
      <c r="C263" s="21" t="s">
        <v>284</v>
      </c>
      <c r="D263" s="12"/>
    </row>
    <row r="264" spans="1:4" s="2" customFormat="1" ht="19.5" customHeight="1">
      <c r="A264" s="21" t="s">
        <v>285</v>
      </c>
      <c r="B264" s="18"/>
      <c r="C264" s="21" t="s">
        <v>286</v>
      </c>
      <c r="D264" s="12"/>
    </row>
    <row r="265" spans="1:4" s="2" customFormat="1" ht="19.5" customHeight="1">
      <c r="A265" s="21" t="s">
        <v>287</v>
      </c>
      <c r="B265" s="18"/>
      <c r="C265" s="21"/>
      <c r="D265" s="12"/>
    </row>
    <row r="266" spans="1:4" s="2" customFormat="1" ht="19.5" customHeight="1">
      <c r="A266" s="21"/>
      <c r="B266" s="18"/>
      <c r="C266" s="21"/>
      <c r="D266" s="12"/>
    </row>
    <row r="267" spans="1:4" s="2" customFormat="1" ht="15.75" customHeight="1">
      <c r="A267" s="21"/>
      <c r="B267" s="18"/>
      <c r="C267" s="21"/>
      <c r="D267" s="12"/>
    </row>
    <row r="268" spans="1:4" s="2" customFormat="1" ht="19.5" customHeight="1">
      <c r="A268" s="21"/>
      <c r="B268" s="18"/>
      <c r="C268" s="21"/>
      <c r="D268" s="12"/>
    </row>
    <row r="269" spans="1:4" s="2" customFormat="1" ht="19.5" customHeight="1">
      <c r="A269" s="20" t="s">
        <v>288</v>
      </c>
      <c r="B269" s="18">
        <f>B256+B258</f>
        <v>373009</v>
      </c>
      <c r="C269" s="20" t="s">
        <v>289</v>
      </c>
      <c r="D269" s="12">
        <f>D261+D256</f>
        <v>373009</v>
      </c>
    </row>
    <row r="270" s="2" customFormat="1" ht="19.5" customHeight="1"/>
    <row r="271" s="2" customFormat="1" ht="19.5" customHeight="1"/>
    <row r="272" s="2" customFormat="1" ht="19.5" customHeight="1"/>
    <row r="273" s="2" customFormat="1" ht="19.5" customHeight="1"/>
    <row r="274" s="2" customFormat="1" ht="19.5" customHeight="1"/>
    <row r="275" s="2" customFormat="1" ht="19.5" customHeight="1"/>
    <row r="276" s="2" customFormat="1" ht="19.5" customHeight="1"/>
    <row r="277" s="2" customFormat="1" ht="19.5" customHeight="1"/>
    <row r="278" s="2" customFormat="1" ht="19.5" customHeight="1"/>
    <row r="279" s="2" customFormat="1" ht="19.5" customHeight="1"/>
    <row r="280" s="2" customFormat="1" ht="19.5" customHeight="1"/>
    <row r="281" s="2" customFormat="1" ht="19.5" customHeight="1"/>
    <row r="282" s="2" customFormat="1" ht="19.5" customHeight="1"/>
    <row r="283" s="2" customFormat="1" ht="19.5" customHeight="1"/>
    <row r="284" s="2" customFormat="1" ht="19.5" customHeight="1"/>
    <row r="285" s="2" customFormat="1" ht="19.5" customHeight="1"/>
    <row r="286" s="2" customFormat="1" ht="19.5" customHeight="1"/>
    <row r="287" s="2" customFormat="1" ht="19.5" customHeight="1"/>
    <row r="288" s="2" customFormat="1" ht="19.5" customHeight="1"/>
    <row r="289" s="2" customFormat="1" ht="19.5" customHeight="1"/>
    <row r="290" s="2" customFormat="1" ht="19.5" customHeight="1"/>
    <row r="291" s="2" customFormat="1" ht="19.5" customHeight="1"/>
    <row r="292" s="2" customFormat="1" ht="19.5" customHeight="1"/>
    <row r="293" s="2" customFormat="1" ht="19.5" customHeight="1"/>
    <row r="294" s="2" customFormat="1" ht="19.5" customHeight="1"/>
    <row r="295" s="2" customFormat="1" ht="19.5" customHeight="1"/>
    <row r="296" s="2" customFormat="1" ht="19.5" customHeight="1"/>
    <row r="297" s="2" customFormat="1" ht="19.5" customHeight="1"/>
    <row r="298" s="2" customFormat="1" ht="19.5" customHeight="1"/>
    <row r="299" s="2" customFormat="1" ht="19.5" customHeight="1"/>
    <row r="300" s="2" customFormat="1" ht="19.5" customHeight="1"/>
    <row r="301" s="2" customFormat="1" ht="19.5" customHeight="1"/>
    <row r="302" s="2" customFormat="1" ht="19.5" customHeight="1"/>
    <row r="303" s="2" customFormat="1" ht="19.5" customHeight="1"/>
    <row r="304" s="2" customFormat="1" ht="19.5" customHeight="1"/>
    <row r="305" s="2" customFormat="1" ht="19.5" customHeight="1"/>
    <row r="306" s="2" customFormat="1" ht="19.5" customHeight="1"/>
    <row r="307" s="2" customFormat="1" ht="19.5" customHeight="1"/>
    <row r="308" s="2" customFormat="1" ht="19.5" customHeight="1"/>
    <row r="309" s="2" customFormat="1" ht="19.5" customHeight="1"/>
    <row r="310" s="2" customFormat="1" ht="19.5" customHeight="1"/>
    <row r="311" s="2" customFormat="1" ht="19.5" customHeight="1"/>
    <row r="312" s="2" customFormat="1" ht="19.5" customHeight="1"/>
    <row r="313" s="2" customFormat="1" ht="19.5" customHeight="1"/>
    <row r="314" s="2" customFormat="1" ht="19.5" customHeight="1"/>
    <row r="315" s="2" customFormat="1" ht="19.5" customHeight="1"/>
    <row r="316" s="2" customFormat="1" ht="19.5" customHeight="1"/>
    <row r="317" s="2" customFormat="1" ht="19.5" customHeight="1"/>
    <row r="318" s="2" customFormat="1" ht="19.5" customHeight="1"/>
    <row r="319" s="2" customFormat="1" ht="19.5" customHeight="1"/>
    <row r="320" s="2" customFormat="1" ht="19.5" customHeight="1"/>
    <row r="321" s="2" customFormat="1" ht="19.5" customHeight="1"/>
    <row r="322" s="2" customFormat="1" ht="19.5" customHeight="1"/>
  </sheetData>
  <sheetProtection/>
  <mergeCells count="3">
    <mergeCell ref="A1:D1"/>
    <mergeCell ref="A3:B3"/>
    <mergeCell ref="C3:D3"/>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windows7</dc:creator>
  <cp:keywords/>
  <dc:description/>
  <cp:lastModifiedBy></cp:lastModifiedBy>
  <dcterms:created xsi:type="dcterms:W3CDTF">2020-01-22T02:02:05Z</dcterms:created>
  <dcterms:modified xsi:type="dcterms:W3CDTF">2022-03-15T12:18:42Z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964C18DD12D940E5B3F08C3C80364B5C</vt:lpwstr>
  </property>
</Properties>
</file>