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1"/>
  </bookViews>
  <sheets>
    <sheet name="Sheet1" sheetId="3" r:id="rId1"/>
    <sheet name="Sheet2" sheetId="4" r:id="rId2"/>
  </sheets>
  <definedNames>
    <definedName name="_xlnm._FilterDatabase" localSheetId="0" hidden="1">Sheet1!$A$5:$O$144</definedName>
    <definedName name="_xlnm.Print_Titles" localSheetId="1">Sheet2!$1:$5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<sst xmlns="http://schemas.openxmlformats.org/spreadsheetml/2006/main" count="2870" uniqueCount="379">
  <si>
    <t>2024年-2025年末政府一般债券信息公开表</t>
  </si>
  <si>
    <t>单位：万元</t>
  </si>
  <si>
    <t>区划名称</t>
  </si>
  <si>
    <t>债券名称</t>
  </si>
  <si>
    <t>项目编码</t>
  </si>
  <si>
    <t>项目名称</t>
  </si>
  <si>
    <t>归口科室</t>
  </si>
  <si>
    <t>转贷金额</t>
  </si>
  <si>
    <t>债券项目总投资（系统数）</t>
  </si>
  <si>
    <t>债券项目已实现投资（系统数）</t>
  </si>
  <si>
    <t>债券项目已实现投资（请填报实际数）</t>
  </si>
  <si>
    <t>已取得项目收益（截至2025年12月末，请填报实际数）</t>
  </si>
  <si>
    <t>备注（对于新披露信息与上一次披露信息差异较大的，请在备注中作必要说明）</t>
  </si>
  <si>
    <t>其他说明</t>
  </si>
  <si>
    <t>id</t>
  </si>
  <si>
    <t>其中：债券资金安排</t>
  </si>
  <si>
    <t>潜江市</t>
  </si>
  <si>
    <t>2024年湖北省政府一般债券（二期）</t>
  </si>
  <si>
    <t>42900523D000000054370</t>
  </si>
  <si>
    <t>政法智能化安全保护整改经费</t>
  </si>
  <si>
    <t>政法科</t>
  </si>
  <si>
    <t>315</t>
  </si>
  <si>
    <t>320</t>
  </si>
  <si>
    <t>42900523D000000027706</t>
  </si>
  <si>
    <t>维修改造项目</t>
  </si>
  <si>
    <t>75</t>
  </si>
  <si>
    <t>42900524D000000005668</t>
  </si>
  <si>
    <t>潜江市公共资源交易全生命周期监管平台</t>
  </si>
  <si>
    <t>120</t>
  </si>
  <si>
    <t>42900521D000000052938</t>
  </si>
  <si>
    <t>潜江市“智慧人大”项目</t>
  </si>
  <si>
    <t>37</t>
  </si>
  <si>
    <t>1170</t>
  </si>
  <si>
    <t>100</t>
  </si>
  <si>
    <t>42900524D000000065574</t>
  </si>
  <si>
    <t>公租房小区改造</t>
  </si>
  <si>
    <t>经建科</t>
  </si>
  <si>
    <t>600</t>
  </si>
  <si>
    <t>1000</t>
  </si>
  <si>
    <t>245.4265</t>
  </si>
  <si>
    <t>批复名称：潜江市公租房小区共同缔造提档升级改造项目
项目代码：2306-429005-04-01-220958
批复文号：潜发改审批〔2023〕304号</t>
  </si>
  <si>
    <t>从2025年中央保障性安居工程补助资金中的工程奖励资金支付97万元</t>
  </si>
  <si>
    <t>42900524D000000016482</t>
  </si>
  <si>
    <t>地下管线及小街小巷补测补绘项目</t>
  </si>
  <si>
    <t>42900524D000000054880</t>
  </si>
  <si>
    <t>2023-2025年城区主次干道常规维系养护工程</t>
  </si>
  <si>
    <t>500</t>
  </si>
  <si>
    <t>8000</t>
  </si>
  <si>
    <t>4000</t>
  </si>
  <si>
    <t>42900524D000000043549</t>
  </si>
  <si>
    <t>新能源纯电动多功能抑尘车采购项目</t>
  </si>
  <si>
    <t>147</t>
  </si>
  <si>
    <t>已全部支付，其中71.8万元使用2024年湖北省政府一般债券（四期）潜江市2022年城市环卫装备建设工程债券资金支付</t>
  </si>
  <si>
    <t>42900524D000000035823</t>
  </si>
  <si>
    <t>系统运行维保经费</t>
  </si>
  <si>
    <t>60</t>
  </si>
  <si>
    <t>248</t>
  </si>
  <si>
    <t>42900524D000000044857</t>
  </si>
  <si>
    <t>电力系统升级改造项目</t>
  </si>
  <si>
    <t>392</t>
  </si>
  <si>
    <t>436</t>
  </si>
  <si>
    <t>391.002823</t>
  </si>
  <si>
    <t>42900524D000000006221</t>
  </si>
  <si>
    <t>百里长渠二级平台连通工程及长渠路人行道改造工程</t>
  </si>
  <si>
    <t>650</t>
  </si>
  <si>
    <t>42900523D000000057833</t>
  </si>
  <si>
    <t>潜江市数字档案馆建设</t>
  </si>
  <si>
    <t>332</t>
  </si>
  <si>
    <t>460</t>
  </si>
  <si>
    <t>360</t>
  </si>
  <si>
    <t>103.092</t>
  </si>
  <si>
    <t>42900523D000000046063</t>
  </si>
  <si>
    <t>消防装备采购项目</t>
  </si>
  <si>
    <t>1014</t>
  </si>
  <si>
    <t>1290</t>
  </si>
  <si>
    <t>42900522D000000061246</t>
  </si>
  <si>
    <t>潜江市应急指挥中心暨应急物资储备库项目</t>
  </si>
  <si>
    <t>资环科</t>
  </si>
  <si>
    <t>700</t>
  </si>
  <si>
    <t>2826</t>
  </si>
  <si>
    <t>1063</t>
  </si>
  <si>
    <t>42900520D000000001870</t>
  </si>
  <si>
    <t>业务技术用房及办案能力提升</t>
  </si>
  <si>
    <t>12016</t>
  </si>
  <si>
    <t>42900522D000000012865</t>
  </si>
  <si>
    <t>潜江市园林第一初级中学教学综合楼项目</t>
  </si>
  <si>
    <t>教科文</t>
  </si>
  <si>
    <t>396</t>
  </si>
  <si>
    <t>2000</t>
  </si>
  <si>
    <t>42900521D000000016936</t>
  </si>
  <si>
    <t>人事档案数字化扫描及档案室建设</t>
  </si>
  <si>
    <t>社保科</t>
  </si>
  <si>
    <t>168</t>
  </si>
  <si>
    <t>505</t>
  </si>
  <si>
    <t>42900523D000000012582</t>
  </si>
  <si>
    <t>广播电视高清化改造建设项目</t>
  </si>
  <si>
    <t>1750</t>
  </si>
  <si>
    <t>42900522D000000029442</t>
  </si>
  <si>
    <t>潜江市育才路小学建设项目</t>
  </si>
  <si>
    <t>11000</t>
  </si>
  <si>
    <t>3000</t>
  </si>
  <si>
    <t>668.692</t>
  </si>
  <si>
    <t>42900522D000000057358</t>
  </si>
  <si>
    <t>潜江市马家台小学扩容项目</t>
  </si>
  <si>
    <t>1500</t>
  </si>
  <si>
    <t>184</t>
  </si>
  <si>
    <t>42900522D000000028876</t>
  </si>
  <si>
    <t>江汉油田广华中学人才公寓、风雨球场建设项目</t>
  </si>
  <si>
    <t>4500</t>
  </si>
  <si>
    <t>301.65695</t>
  </si>
  <si>
    <t>42900521D000000024119</t>
  </si>
  <si>
    <t>军休所服务大楼建设</t>
  </si>
  <si>
    <t>143</t>
  </si>
  <si>
    <t>737</t>
  </si>
  <si>
    <t>42900522D000000019312</t>
  </si>
  <si>
    <t>潜江市园林第三初级中学教学楼项目</t>
  </si>
  <si>
    <t>1650</t>
  </si>
  <si>
    <t>42900522D000000042197</t>
  </si>
  <si>
    <t>潜江市民之家业务大楼配套工程（二期）</t>
  </si>
  <si>
    <t>605</t>
  </si>
  <si>
    <t>18716</t>
  </si>
  <si>
    <t>13716</t>
  </si>
  <si>
    <t>3531.5557</t>
  </si>
  <si>
    <t>42900522D000000057970</t>
  </si>
  <si>
    <t>潜江市红梅路、紫光路、南浦路易涝点改造工程</t>
  </si>
  <si>
    <t>6000</t>
  </si>
  <si>
    <t>42900523D000000044091</t>
  </si>
  <si>
    <t>潜江中学新校区建设项目</t>
  </si>
  <si>
    <t>1416</t>
  </si>
  <si>
    <t>13000</t>
  </si>
  <si>
    <t>5000</t>
  </si>
  <si>
    <t>42900521D000000045032</t>
  </si>
  <si>
    <t>大数据平台系统建设项目</t>
  </si>
  <si>
    <t>8300</t>
  </si>
  <si>
    <t>42900516D000000000186</t>
  </si>
  <si>
    <t>农村安全饮水项目</t>
  </si>
  <si>
    <t>农业科</t>
  </si>
  <si>
    <t>15261</t>
  </si>
  <si>
    <t>到位资金70万</t>
  </si>
  <si>
    <t>42900522D000000047557</t>
  </si>
  <si>
    <t>潜江市城区易涝点改造及泵站建设项目</t>
  </si>
  <si>
    <t>6700</t>
  </si>
  <si>
    <t>42900521D000000039323</t>
  </si>
  <si>
    <t>区镇处涵闸泵站维修经费</t>
  </si>
  <si>
    <t>200</t>
  </si>
  <si>
    <t>余额财政收回</t>
  </si>
  <si>
    <t>2024年湖北省政府一般债券（三期）</t>
  </si>
  <si>
    <t>42900521D000000033718</t>
  </si>
  <si>
    <t>交通基础设施建设</t>
  </si>
  <si>
    <t>130000</t>
  </si>
  <si>
    <t>60000</t>
  </si>
  <si>
    <t>11204</t>
  </si>
  <si>
    <t>550</t>
  </si>
  <si>
    <t>1253</t>
  </si>
  <si>
    <t>225</t>
  </si>
  <si>
    <t>526</t>
  </si>
  <si>
    <t>231</t>
  </si>
  <si>
    <t>42900520D000000064858</t>
  </si>
  <si>
    <t>潜江市化工消防中队业务用房及值班备勤用房</t>
  </si>
  <si>
    <t>预算科</t>
  </si>
  <si>
    <t>692</t>
  </si>
  <si>
    <t>874</t>
  </si>
  <si>
    <t>42900520D000000064855</t>
  </si>
  <si>
    <t>潜江市城区配套道路建设项目</t>
  </si>
  <si>
    <t>42900520D000000064856</t>
  </si>
  <si>
    <t>中等职业教育基础能力提升计划建设项目</t>
  </si>
  <si>
    <t>57</t>
  </si>
  <si>
    <t>42900524D000000054039</t>
  </si>
  <si>
    <t>一城区主次干道、人行道、背街小巷实施划非机停车线、机动车停车线项目</t>
  </si>
  <si>
    <t>266</t>
  </si>
  <si>
    <t>300</t>
  </si>
  <si>
    <t>2023年政府投资项目计划（第二批）潜投办发{2023}1号项目支付金额</t>
  </si>
  <si>
    <t>3500</t>
  </si>
  <si>
    <t>2024年湖北省政府一般债券（四期）</t>
  </si>
  <si>
    <t>42900521D900000000002</t>
  </si>
  <si>
    <t>易地调整领导干部周转房架空层改造和配套项目</t>
  </si>
  <si>
    <t>126</t>
  </si>
  <si>
    <t>42900524D000000044269</t>
  </si>
  <si>
    <t>2022年城市更新项目（护栏、标线）</t>
  </si>
  <si>
    <t>1228</t>
  </si>
  <si>
    <t>42900524D000000043625</t>
  </si>
  <si>
    <t>火车站片区排水改造二期建设</t>
  </si>
  <si>
    <t>123</t>
  </si>
  <si>
    <t>42900524D000000045306</t>
  </si>
  <si>
    <t>城区立面安全隐患排除应急项目</t>
  </si>
  <si>
    <t>42900524D000000051133</t>
  </si>
  <si>
    <t>城区井盖整治提升项目</t>
  </si>
  <si>
    <t>42900520D000000064850</t>
  </si>
  <si>
    <t>执法趸船建设项目</t>
  </si>
  <si>
    <t>96</t>
  </si>
  <si>
    <t>42900520D000000064849</t>
  </si>
  <si>
    <t>潜江市城南河人工湿地水质净化EPC总承包项目</t>
  </si>
  <si>
    <t>388</t>
  </si>
  <si>
    <t>5388</t>
  </si>
  <si>
    <t>182</t>
  </si>
  <si>
    <t>42900522D900000000002</t>
  </si>
  <si>
    <t>潜江市政府智慧大院项目</t>
  </si>
  <si>
    <t>150</t>
  </si>
  <si>
    <t>42900520D000000064857</t>
  </si>
  <si>
    <t>潜江经济开发区大气污染预警监控项目</t>
  </si>
  <si>
    <t>197</t>
  </si>
  <si>
    <t>42900523D000000012547</t>
  </si>
  <si>
    <t>应急通信系统建设项目</t>
  </si>
  <si>
    <t>180</t>
  </si>
  <si>
    <t>自有资金0.34万元</t>
  </si>
  <si>
    <t>42900521D900000000003</t>
  </si>
  <si>
    <t>社会矛盾纠纷调处化解中心建设项目</t>
  </si>
  <si>
    <t>900</t>
  </si>
  <si>
    <t>1900</t>
  </si>
  <si>
    <t>670</t>
  </si>
  <si>
    <t>3452</t>
  </si>
  <si>
    <t>42900522D000000042530</t>
  </si>
  <si>
    <t>潜江市2022年城市环卫装备建设工程</t>
  </si>
  <si>
    <t>208</t>
  </si>
  <si>
    <t>1520</t>
  </si>
  <si>
    <t>520</t>
  </si>
  <si>
    <t>42900522D000000028810</t>
  </si>
  <si>
    <t>潜江市2022年城区主次干道常规维修养护工程</t>
  </si>
  <si>
    <t>656</t>
  </si>
  <si>
    <t>2024年湖北省政府一般债券（一期）</t>
  </si>
  <si>
    <t>9551</t>
  </si>
  <si>
    <t>584</t>
  </si>
  <si>
    <t>42900521D000000064117</t>
  </si>
  <si>
    <t>潜江市公安局“平安城市”视频监控一二期改扩建</t>
  </si>
  <si>
    <t>2025年湖北省政府一般债券（二期）</t>
  </si>
  <si>
    <t>42900524D000000065580</t>
  </si>
  <si>
    <t>市级项目建设资金（教育局）</t>
  </si>
  <si>
    <t>1151</t>
  </si>
  <si>
    <t>2500</t>
  </si>
  <si>
    <t>42900523D000000065358</t>
  </si>
  <si>
    <t>潜江市高新区小学建设项目</t>
  </si>
  <si>
    <t>689</t>
  </si>
  <si>
    <t>5500</t>
  </si>
  <si>
    <t>42900523D000000023674</t>
  </si>
  <si>
    <t>潜江市兴盛路小学建设项目</t>
  </si>
  <si>
    <t>400</t>
  </si>
  <si>
    <t>2025年湖北省政府一般债券（三期）</t>
  </si>
  <si>
    <t>42900519D000000017153</t>
  </si>
  <si>
    <t>潜江市人文纪念园</t>
  </si>
  <si>
    <t>352</t>
  </si>
  <si>
    <t>42900525D000000000059</t>
  </si>
  <si>
    <t>15622</t>
  </si>
  <si>
    <t>42900525D000000000038</t>
  </si>
  <si>
    <t>潜江市职业教育中心新建教学楼项目</t>
  </si>
  <si>
    <t>42900520D000000018840</t>
  </si>
  <si>
    <t>农村公益性公墓建设</t>
  </si>
  <si>
    <t>286</t>
  </si>
  <si>
    <t>1480</t>
  </si>
  <si>
    <t>从2025年拖欠帐款一般债资金支付937.26万元</t>
  </si>
  <si>
    <t>42900525D000000000057</t>
  </si>
  <si>
    <t>农村产权流转交易平台升级经费</t>
  </si>
  <si>
    <t>39</t>
  </si>
  <si>
    <t>已调整</t>
  </si>
  <si>
    <t>42900525D000000000040</t>
  </si>
  <si>
    <t>潜江市城区断头路（桥）项目</t>
  </si>
  <si>
    <t>42900525D000000000036</t>
  </si>
  <si>
    <t>潜江市汉江、东荆河防汛哨棚新建工程项目</t>
  </si>
  <si>
    <t>1285</t>
  </si>
  <si>
    <t>42900523D000000047047</t>
  </si>
  <si>
    <t>城南河生态修复工程</t>
  </si>
  <si>
    <t>42900525D000000000045</t>
  </si>
  <si>
    <t>潜江市生活垃圾填埋场封场治理工程项目</t>
  </si>
  <si>
    <t>800</t>
  </si>
  <si>
    <t>剩余部分还未达到付款条件</t>
  </si>
  <si>
    <t>42900522D000000036668</t>
  </si>
  <si>
    <t>潜江市拖船埠红色美丽乡村污水治理工程</t>
  </si>
  <si>
    <t>190</t>
  </si>
  <si>
    <t>42900525D000000000043</t>
  </si>
  <si>
    <t>竹市河中心沟生活污水排污整治工程</t>
  </si>
  <si>
    <t>64</t>
  </si>
  <si>
    <t>42900525D000000000061</t>
  </si>
  <si>
    <t>竹根滩镇竹市河整治工作</t>
  </si>
  <si>
    <t>80</t>
  </si>
  <si>
    <t>项目重复</t>
  </si>
  <si>
    <t>42900525D000000000050</t>
  </si>
  <si>
    <t>潜江市司法局业务楼升级改造项目</t>
  </si>
  <si>
    <t>450</t>
  </si>
  <si>
    <t>1322</t>
  </si>
  <si>
    <t>42900525D000000000063</t>
  </si>
  <si>
    <t>潜江市网上中介服务超市</t>
  </si>
  <si>
    <t>42900525D000000000044</t>
  </si>
  <si>
    <t>工改系统3.0改造升级</t>
  </si>
  <si>
    <t>145</t>
  </si>
  <si>
    <t>42900525D000000000051</t>
  </si>
  <si>
    <t>潜江市阿式清真寺改建项目建设资金</t>
  </si>
  <si>
    <t>271</t>
  </si>
  <si>
    <t>42900525D000000000052</t>
  </si>
  <si>
    <t>经开区大气污染预警监控项目</t>
  </si>
  <si>
    <t>130</t>
  </si>
  <si>
    <t>42900525D000000000048</t>
  </si>
  <si>
    <t>潜江市党政专用通信第二电视会议系统项目</t>
  </si>
  <si>
    <t>125</t>
  </si>
  <si>
    <t>42900525D000000000034</t>
  </si>
  <si>
    <t>湖北省安全生产资格考试潜江分中心考点建设项目</t>
  </si>
  <si>
    <t>216</t>
  </si>
  <si>
    <t>56.27万元为应急局自筹资金，主要用于考场装修、设计、监理，以及办公家具、空调等费用。</t>
  </si>
  <si>
    <t>512</t>
  </si>
  <si>
    <t>42900523D000000065354</t>
  </si>
  <si>
    <t>潜江市精准预警响应机制建设</t>
  </si>
  <si>
    <t>185</t>
  </si>
  <si>
    <t>42900524D000000065579</t>
  </si>
  <si>
    <t>信创建设项目</t>
  </si>
  <si>
    <t>662</t>
  </si>
  <si>
    <t>中央补助1272万元</t>
  </si>
  <si>
    <t>42900525D000000000064</t>
  </si>
  <si>
    <t>潜江市大数据中心建设项目</t>
  </si>
  <si>
    <t>2310</t>
  </si>
  <si>
    <t>42900525D000000000035</t>
  </si>
  <si>
    <t>汉江下游堤防除险加固工程潜江段</t>
  </si>
  <si>
    <t>1200</t>
  </si>
  <si>
    <t>从2025年拖欠帐款一般债资金支付225.70万元</t>
  </si>
  <si>
    <t>42900525D000000000047</t>
  </si>
  <si>
    <t>市党政计算机加密通信网升级改造项目</t>
  </si>
  <si>
    <t>159</t>
  </si>
  <si>
    <t>267</t>
  </si>
  <si>
    <t>42900522D000000065261</t>
  </si>
  <si>
    <t>智慧化政务服务</t>
  </si>
  <si>
    <t>191</t>
  </si>
  <si>
    <t>42900525D000000000062</t>
  </si>
  <si>
    <t>潜江市惠企政策精准推送平台</t>
  </si>
  <si>
    <t>310</t>
  </si>
  <si>
    <t>42900525D000000000037</t>
  </si>
  <si>
    <t>潜江市国家基本气象站业务用房及配套基础设施建设项目</t>
  </si>
  <si>
    <t>42900524D000000032728</t>
  </si>
  <si>
    <t>潜江市党建引领基层社会治理平台建设项目</t>
  </si>
  <si>
    <t>82</t>
  </si>
  <si>
    <t>42900524D000000040664</t>
  </si>
  <si>
    <t>潜江市社会信用信息服务平台项目</t>
  </si>
  <si>
    <t>45</t>
  </si>
  <si>
    <t>2025年湖北省政府一般债券（四期）</t>
  </si>
  <si>
    <t>42900525D000000000055</t>
  </si>
  <si>
    <t>潜江市王场镇卫生院整体搬迁（王场镇医养结合体）建设项目</t>
  </si>
  <si>
    <t>2025年湖北省政府一般债券（一期）</t>
  </si>
  <si>
    <t>42900524D000000050169</t>
  </si>
  <si>
    <t>乡村振兴基础设施建设</t>
  </si>
  <si>
    <t>1400</t>
  </si>
  <si>
    <t>42900522D000000000298</t>
  </si>
  <si>
    <t>22年高标准农田建设</t>
  </si>
  <si>
    <t>1402</t>
  </si>
  <si>
    <t>债券进行高标准农田基础建设，属于公益性项目，无法明确项目收益</t>
  </si>
  <si>
    <t>48</t>
  </si>
  <si>
    <t>17</t>
  </si>
  <si>
    <t>42900523D000000065351</t>
  </si>
  <si>
    <t>潜江市公安局新建信号灯及电子警察</t>
  </si>
  <si>
    <t>42900524D000000065578</t>
  </si>
  <si>
    <t>智能化执法监督试点建设经费</t>
  </si>
  <si>
    <t>42900524D000000065576</t>
  </si>
  <si>
    <t>潜江市公安局“平安城市”视频监控系统一、二期改扩建项目（雪亮工程）</t>
  </si>
  <si>
    <t>42900524D000000065577</t>
  </si>
  <si>
    <t>潜江市公安局弱电项目</t>
  </si>
  <si>
    <t>42900523D000000065350</t>
  </si>
  <si>
    <t>潜江市公安局大数据平台</t>
  </si>
  <si>
    <t>42900523D000000065355</t>
  </si>
  <si>
    <t>市级财政衔接资金涵闸泵站维修经费</t>
  </si>
  <si>
    <t>剩余资金正在办理支付</t>
  </si>
  <si>
    <t>42900523D000000065352</t>
  </si>
  <si>
    <t>爱国主义教育基地项目</t>
  </si>
  <si>
    <t>845</t>
  </si>
  <si>
    <t>311</t>
  </si>
  <si>
    <t>42900523D000000065353</t>
  </si>
  <si>
    <t>可视化调度平台经费</t>
  </si>
  <si>
    <t>67</t>
  </si>
  <si>
    <t>42900523D000000065356</t>
  </si>
  <si>
    <t>市级财政衔接资金农村安饮市级维修养护项目</t>
  </si>
  <si>
    <t>42900523D000000065357</t>
  </si>
  <si>
    <t>设备更新建设项目</t>
  </si>
  <si>
    <t>42900524D000000065575</t>
  </si>
  <si>
    <t>市协同办公系统深化应用项目</t>
  </si>
  <si>
    <t>项目已暂停未启动</t>
  </si>
  <si>
    <r>
      <rPr>
        <b/>
        <sz val="12"/>
        <color theme="1"/>
        <rFont val="等线"/>
        <charset val="134"/>
      </rPr>
      <t>转贷金额</t>
    </r>
  </si>
  <si>
    <r>
      <rPr>
        <b/>
        <sz val="12"/>
        <rFont val="SimSun"/>
        <charset val="134"/>
      </rPr>
      <t>债券项目总投资（系统数）</t>
    </r>
  </si>
  <si>
    <r>
      <rPr>
        <b/>
        <sz val="12"/>
        <rFont val="SimSun"/>
        <charset val="134"/>
      </rPr>
      <t>债券项目已实现投资（系统数）</t>
    </r>
  </si>
  <si>
    <r>
      <rPr>
        <b/>
        <sz val="12"/>
        <rFont val="SimSun"/>
        <charset val="134"/>
      </rPr>
      <t>债券项目已实现投资（请填报实际数）</t>
    </r>
  </si>
  <si>
    <r>
      <rPr>
        <b/>
        <sz val="9"/>
        <rFont val="SimSun"/>
        <charset val="134"/>
      </rPr>
      <t>已取得项目收益（截至</t>
    </r>
    <r>
      <rPr>
        <b/>
        <sz val="9"/>
        <rFont val="Times New Roman"/>
        <charset val="134"/>
      </rPr>
      <t>2025</t>
    </r>
    <r>
      <rPr>
        <b/>
        <sz val="9"/>
        <rFont val="SimSun"/>
        <charset val="134"/>
      </rPr>
      <t>年</t>
    </r>
    <r>
      <rPr>
        <b/>
        <sz val="9"/>
        <rFont val="Times New Roman"/>
        <charset val="134"/>
      </rPr>
      <t>12</t>
    </r>
    <r>
      <rPr>
        <b/>
        <sz val="9"/>
        <rFont val="SimSun"/>
        <charset val="134"/>
      </rPr>
      <t>月末，请填报实际数）</t>
    </r>
  </si>
  <si>
    <r>
      <rPr>
        <b/>
        <sz val="9"/>
        <rFont val="SimSun"/>
        <charset val="134"/>
      </rPr>
      <t>备注（对于新披露信息与上一次披露信息差异较大的，请在备注中作必要说明）</t>
    </r>
  </si>
  <si>
    <r>
      <rPr>
        <b/>
        <sz val="12"/>
        <rFont val="SimSun"/>
        <charset val="134"/>
      </rPr>
      <t>其中：债券资金安排</t>
    </r>
  </si>
  <si>
    <r>
      <rPr>
        <sz val="9"/>
        <color rgb="FF000000"/>
        <rFont val="等线"/>
        <charset val="134"/>
      </rPr>
      <t>批复名称：潜江市公租房小区共同缔造提档升级改造项目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等线"/>
        <charset val="134"/>
      </rPr>
      <t>项目代码：</t>
    </r>
    <r>
      <rPr>
        <sz val="9"/>
        <color rgb="FF000000"/>
        <rFont val="Times New Roman"/>
        <charset val="134"/>
      </rPr>
      <t xml:space="preserve">2306-429005-04-01-220958
</t>
    </r>
    <r>
      <rPr>
        <sz val="9"/>
        <color rgb="FF000000"/>
        <rFont val="等线"/>
        <charset val="134"/>
      </rPr>
      <t>批复文号：潜发改审批〔</t>
    </r>
    <r>
      <rPr>
        <sz val="9"/>
        <color rgb="FF000000"/>
        <rFont val="Times New Roman"/>
        <charset val="134"/>
      </rPr>
      <t>2023</t>
    </r>
    <r>
      <rPr>
        <sz val="9"/>
        <color rgb="FF000000"/>
        <rFont val="等线"/>
        <charset val="134"/>
      </rPr>
      <t>〕</t>
    </r>
    <r>
      <rPr>
        <sz val="9"/>
        <color rgb="FF000000"/>
        <rFont val="Times New Roman"/>
        <charset val="134"/>
      </rPr>
      <t>304</t>
    </r>
    <r>
      <rPr>
        <sz val="9"/>
        <color rgb="FF000000"/>
        <rFont val="等线"/>
        <charset val="134"/>
      </rPr>
      <t>号</t>
    </r>
  </si>
  <si>
    <r>
      <rPr>
        <sz val="9"/>
        <color indexed="8"/>
        <rFont val="Times New Roman"/>
        <charset val="1"/>
      </rPr>
      <t>56.27</t>
    </r>
    <r>
      <rPr>
        <sz val="9"/>
        <color indexed="8"/>
        <rFont val="等线"/>
        <charset val="1"/>
      </rPr>
      <t>万元为应急局自筹资金，主要用于考场装修、设计、监理，以及办公家具、空调等费用。</t>
    </r>
  </si>
  <si>
    <t>政府投资项目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</si>
</sst>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color theme="1"/>
      <name val="Times New Roman"/>
      <charset val="134"/>
    </font>
    <font>
      <b/>
      <sz val="12"/>
      <color theme="1"/>
      <name val="等线"/>
      <charset val="134"/>
      <scheme val="minor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9"/>
      <name val="Times New Roman"/>
      <charset val="134"/>
    </font>
    <font>
      <sz val="12"/>
      <name val="SimSun"/>
      <charset val="134"/>
    </font>
    <font>
      <sz val="14"/>
      <color indexed="8"/>
      <name val="Times New Roman"/>
      <charset val="1"/>
    </font>
    <font>
      <sz val="9"/>
      <color indexed="8"/>
      <name val="Times New Roman"/>
      <charset val="1"/>
    </font>
    <font>
      <sz val="14"/>
      <color rgb="FF000000"/>
      <name val="Times New Roman"/>
      <charset val="134"/>
    </font>
    <font>
      <sz val="9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9"/>
      <color indexed="8"/>
      <name val="Times New Roman"/>
      <charset val="134"/>
    </font>
    <font>
      <b/>
      <sz val="9"/>
      <color theme="1"/>
      <name val="等线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sz val="9"/>
      <color indexed="8"/>
      <name val="等线"/>
      <charset val="1"/>
      <scheme val="minor"/>
    </font>
    <font>
      <sz val="9"/>
      <color rgb="FF000000"/>
      <name val="等线"/>
      <charset val="134"/>
      <scheme val="minor"/>
    </font>
    <font>
      <sz val="9"/>
      <color rgb="FF000000"/>
      <name val="等线"/>
      <charset val="134"/>
    </font>
    <font>
      <sz val="9"/>
      <color indexed="8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color theme="1"/>
      <name val="Arial"/>
      <charset val="134"/>
    </font>
    <font>
      <b/>
      <sz val="12"/>
      <color theme="1"/>
      <name val="等线"/>
      <charset val="134"/>
    </font>
    <font>
      <sz val="9"/>
      <color indexed="8"/>
      <name val="等线"/>
      <charset val="1"/>
    </font>
    <font>
      <b/>
      <sz val="12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24" fillId="0" borderId="0" applyNumberFormat="0" applyFill="0" applyBorder="0" applyProtection="0"/>
    <xf numFmtId="0" fontId="25" fillId="0" borderId="0" applyNumberFormat="0" applyFill="0" applyBorder="0" applyProtection="0"/>
    <xf numFmtId="0" fontId="0" fillId="7" borderId="7" applyNumberFormat="0" applyFont="0" applyProtection="0"/>
    <xf numFmtId="0" fontId="26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8" applyNumberFormat="0" applyFill="0" applyProtection="0"/>
    <xf numFmtId="0" fontId="30" fillId="0" borderId="8" applyNumberFormat="0" applyFill="0" applyProtection="0"/>
    <xf numFmtId="0" fontId="31" fillId="0" borderId="9" applyNumberFormat="0" applyFill="0" applyProtection="0"/>
    <xf numFmtId="0" fontId="31" fillId="0" borderId="0" applyNumberFormat="0" applyFill="0" applyBorder="0" applyProtection="0"/>
    <xf numFmtId="0" fontId="32" fillId="8" borderId="10" applyNumberFormat="0" applyProtection="0"/>
    <xf numFmtId="0" fontId="33" fillId="9" borderId="11" applyNumberFormat="0" applyProtection="0"/>
    <xf numFmtId="0" fontId="34" fillId="9" borderId="10" applyNumberFormat="0" applyProtection="0"/>
    <xf numFmtId="0" fontId="35" fillId="10" borderId="12" applyNumberFormat="0" applyProtection="0"/>
    <xf numFmtId="0" fontId="36" fillId="0" borderId="13" applyNumberFormat="0" applyFill="0" applyProtection="0"/>
    <xf numFmtId="0" fontId="37" fillId="0" borderId="14" applyNumberFormat="0" applyFill="0" applyProtection="0"/>
    <xf numFmtId="0" fontId="38" fillId="11" borderId="0" applyNumberFormat="0" applyBorder="0" applyProtection="0"/>
    <xf numFmtId="0" fontId="39" fillId="12" borderId="0" applyNumberFormat="0" applyBorder="0" applyProtection="0"/>
    <xf numFmtId="0" fontId="40" fillId="13" borderId="0" applyNumberFormat="0" applyBorder="0" applyProtection="0"/>
    <xf numFmtId="0" fontId="41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41" fillId="17" borderId="0" applyNumberFormat="0" applyBorder="0" applyProtection="0"/>
    <xf numFmtId="0" fontId="41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41" fillId="21" borderId="0" applyNumberFormat="0" applyBorder="0" applyProtection="0"/>
    <xf numFmtId="0" fontId="41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41" fillId="25" borderId="0" applyNumberFormat="0" applyBorder="0" applyProtection="0"/>
    <xf numFmtId="0" fontId="41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41" fillId="29" borderId="0" applyNumberFormat="0" applyBorder="0" applyProtection="0"/>
    <xf numFmtId="0" fontId="41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41" fillId="33" borderId="0" applyNumberFormat="0" applyBorder="0" applyProtection="0"/>
    <xf numFmtId="0" fontId="41" fillId="4" borderId="0" applyNumberFormat="0" applyBorder="0" applyProtection="0"/>
    <xf numFmtId="0" fontId="0" fillId="34" borderId="0" applyNumberFormat="0" applyBorder="0" applyProtection="0"/>
    <xf numFmtId="0" fontId="0" fillId="35" borderId="0" applyNumberFormat="0" applyBorder="0" applyProtection="0"/>
    <xf numFmtId="0" fontId="41" fillId="36" borderId="0" applyNumberFormat="0" applyBorder="0" applyProtection="0"/>
    <xf numFmtId="0" fontId="0" fillId="0" borderId="0">
      <alignment vertical="center"/>
    </xf>
    <xf numFmtId="9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2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1" fontId="42" fillId="0" borderId="0" applyFont="0" applyFill="0" applyBorder="0" applyAlignment="0" applyProtection="0"/>
  </cellStyleXfs>
  <cellXfs count="81">
    <xf numFmtId="0" fontId="0" fillId="0" borderId="0" xfId="49" applyAlignment="1"/>
    <xf numFmtId="0" fontId="1" fillId="0" borderId="0" xfId="49" applyFont="1" applyFill="1" applyAlignment="1"/>
    <xf numFmtId="0" fontId="2" fillId="0" borderId="0" xfId="49" applyFont="1" applyFill="1" applyAlignment="1">
      <alignment horizontal="center"/>
    </xf>
    <xf numFmtId="0" fontId="3" fillId="0" borderId="0" xfId="49" applyFont="1" applyFill="1" applyAlignment="1">
      <alignment horizontal="center"/>
    </xf>
    <xf numFmtId="0" fontId="0" fillId="0" borderId="0" xfId="49" applyFill="1" applyAlignment="1"/>
    <xf numFmtId="0" fontId="4" fillId="0" borderId="1" xfId="49" applyFont="1" applyFill="1" applyBorder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right" vertical="center"/>
    </xf>
    <xf numFmtId="0" fontId="3" fillId="0" borderId="0" xfId="49" applyFont="1" applyFill="1" applyAlignment="1">
      <alignment horizontal="righ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/>
    </xf>
    <xf numFmtId="0" fontId="1" fillId="0" borderId="0" xfId="49" applyFont="1" applyFill="1" applyAlignment="1">
      <alignment wrapText="1"/>
    </xf>
    <xf numFmtId="0" fontId="9" fillId="0" borderId="5" xfId="49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11" fillId="0" borderId="2" xfId="49" applyFont="1" applyFill="1" applyBorder="1" applyAlignment="1">
      <alignment vertical="center" wrapText="1"/>
    </xf>
    <xf numFmtId="0" fontId="14" fillId="0" borderId="2" xfId="49" applyFont="1" applyFill="1" applyBorder="1" applyAlignment="1">
      <alignment horizontal="center" wrapText="1"/>
    </xf>
    <xf numFmtId="0" fontId="11" fillId="0" borderId="2" xfId="49" applyNumberFormat="1" applyFont="1" applyFill="1" applyBorder="1" applyAlignment="1">
      <alignment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" fillId="0" borderId="0" xfId="49" applyFont="1" applyAlignment="1">
      <alignment wrapText="1"/>
    </xf>
    <xf numFmtId="0" fontId="1" fillId="2" borderId="0" xfId="49" applyFont="1" applyFill="1" applyAlignment="1">
      <alignment wrapText="1"/>
    </xf>
    <xf numFmtId="0" fontId="1" fillId="3" borderId="0" xfId="49" applyFont="1" applyFill="1" applyAlignment="1">
      <alignment wrapText="1"/>
    </xf>
    <xf numFmtId="0" fontId="1" fillId="0" borderId="0" xfId="49" applyFont="1" applyAlignment="1"/>
    <xf numFmtId="0" fontId="1" fillId="0" borderId="0" xfId="49" applyFont="1" applyAlignment="1">
      <alignment horizontal="center"/>
    </xf>
    <xf numFmtId="0" fontId="17" fillId="0" borderId="1" xfId="49" applyFont="1" applyBorder="1" applyAlignment="1">
      <alignment horizontal="center" vertical="center"/>
    </xf>
    <xf numFmtId="0" fontId="17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17" fillId="0" borderId="2" xfId="49" applyFont="1" applyBorder="1" applyAlignment="1">
      <alignment horizontal="center" vertical="center"/>
    </xf>
    <xf numFmtId="0" fontId="17" fillId="0" borderId="3" xfId="49" applyFont="1" applyBorder="1" applyAlignment="1">
      <alignment horizontal="center" vertical="center"/>
    </xf>
    <xf numFmtId="0" fontId="18" fillId="0" borderId="2" xfId="49" applyFont="1" applyFill="1" applyBorder="1" applyAlignment="1">
      <alignment horizontal="center" vertical="center" wrapText="1"/>
    </xf>
    <xf numFmtId="0" fontId="18" fillId="4" borderId="2" xfId="49" applyFont="1" applyFill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/>
    </xf>
    <xf numFmtId="0" fontId="19" fillId="0" borderId="5" xfId="49" applyFont="1" applyFill="1" applyBorder="1" applyAlignment="1">
      <alignment horizontal="center" vertical="center" wrapText="1"/>
    </xf>
    <xf numFmtId="0" fontId="19" fillId="0" borderId="6" xfId="49" applyFont="1" applyFill="1" applyBorder="1" applyAlignment="1">
      <alignment horizontal="center" vertical="center" wrapText="1"/>
    </xf>
    <xf numFmtId="0" fontId="20" fillId="0" borderId="6" xfId="49" applyFont="1" applyFill="1" applyBorder="1" applyAlignment="1">
      <alignment horizontal="center" vertical="center" wrapText="1"/>
    </xf>
    <xf numFmtId="0" fontId="20" fillId="0" borderId="2" xfId="49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wrapText="1"/>
    </xf>
    <xf numFmtId="0" fontId="20" fillId="0" borderId="2" xfId="49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2" xfId="49" applyFont="1" applyBorder="1" applyAlignment="1">
      <alignment vertical="center" wrapText="1"/>
    </xf>
    <xf numFmtId="0" fontId="20" fillId="0" borderId="2" xfId="49" applyFont="1" applyFill="1" applyBorder="1" applyAlignment="1">
      <alignment vertical="center" wrapText="1"/>
    </xf>
    <xf numFmtId="0" fontId="19" fillId="2" borderId="5" xfId="49" applyFont="1" applyFill="1" applyBorder="1" applyAlignment="1">
      <alignment horizontal="center" vertical="center" wrapText="1"/>
    </xf>
    <xf numFmtId="0" fontId="19" fillId="2" borderId="6" xfId="49" applyFont="1" applyFill="1" applyBorder="1" applyAlignment="1">
      <alignment horizontal="center" vertical="center" wrapText="1"/>
    </xf>
    <xf numFmtId="0" fontId="20" fillId="2" borderId="6" xfId="49" applyFont="1" applyFill="1" applyBorder="1" applyAlignment="1">
      <alignment horizontal="center" vertical="center" wrapText="1"/>
    </xf>
    <xf numFmtId="0" fontId="20" fillId="2" borderId="2" xfId="49" applyFont="1" applyFill="1" applyBorder="1" applyAlignment="1">
      <alignment horizontal="center" vertical="center" wrapText="1"/>
    </xf>
    <xf numFmtId="0" fontId="20" fillId="2" borderId="2" xfId="49" applyFont="1" applyFill="1" applyBorder="1" applyAlignment="1">
      <alignment vertical="center" wrapText="1"/>
    </xf>
    <xf numFmtId="0" fontId="1" fillId="2" borderId="2" xfId="49" applyFont="1" applyFill="1" applyBorder="1" applyAlignment="1">
      <alignment horizontal="center" wrapText="1"/>
    </xf>
    <xf numFmtId="0" fontId="1" fillId="0" borderId="2" xfId="49" applyFont="1" applyBorder="1" applyAlignment="1">
      <alignment horizontal="center" vertical="center" wrapText="1"/>
    </xf>
    <xf numFmtId="0" fontId="20" fillId="0" borderId="2" xfId="49" applyNumberFormat="1" applyFont="1" applyFill="1" applyBorder="1" applyAlignment="1">
      <alignment vertical="center" wrapText="1"/>
    </xf>
    <xf numFmtId="0" fontId="1" fillId="5" borderId="0" xfId="49" applyFont="1" applyFill="1" applyAlignment="1">
      <alignment wrapText="1"/>
    </xf>
    <xf numFmtId="0" fontId="19" fillId="3" borderId="5" xfId="49" applyFont="1" applyFill="1" applyBorder="1" applyAlignment="1">
      <alignment horizontal="center" vertical="center" wrapText="1"/>
    </xf>
    <xf numFmtId="0" fontId="19" fillId="3" borderId="6" xfId="49" applyFont="1" applyFill="1" applyBorder="1" applyAlignment="1">
      <alignment horizontal="center" vertical="center" wrapText="1"/>
    </xf>
    <xf numFmtId="0" fontId="20" fillId="3" borderId="6" xfId="49" applyFont="1" applyFill="1" applyBorder="1" applyAlignment="1">
      <alignment horizontal="center" vertical="center" wrapText="1"/>
    </xf>
    <xf numFmtId="0" fontId="20" fillId="3" borderId="2" xfId="49" applyFont="1" applyFill="1" applyBorder="1" applyAlignment="1">
      <alignment horizontal="center" vertical="center" wrapText="1"/>
    </xf>
    <xf numFmtId="0" fontId="20" fillId="5" borderId="2" xfId="49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wrapText="1"/>
    </xf>
    <xf numFmtId="0" fontId="1" fillId="0" borderId="2" xfId="49" applyFont="1" applyFill="1" applyBorder="1" applyAlignment="1">
      <alignment horizontal="center" wrapText="1"/>
    </xf>
    <xf numFmtId="0" fontId="20" fillId="3" borderId="2" xfId="49" applyFont="1" applyFill="1" applyBorder="1" applyAlignment="1">
      <alignment vertical="center" wrapText="1"/>
    </xf>
    <xf numFmtId="0" fontId="1" fillId="0" borderId="2" xfId="49" applyFont="1" applyBorder="1" applyAlignment="1">
      <alignment wrapText="1"/>
    </xf>
    <xf numFmtId="0" fontId="22" fillId="0" borderId="2" xfId="49" applyFont="1" applyBorder="1" applyAlignment="1">
      <alignment wrapText="1"/>
    </xf>
    <xf numFmtId="0" fontId="1" fillId="2" borderId="2" xfId="49" applyFont="1" applyFill="1" applyBorder="1" applyAlignment="1">
      <alignment wrapText="1"/>
    </xf>
    <xf numFmtId="0" fontId="20" fillId="0" borderId="2" xfId="49" applyFont="1" applyFill="1" applyBorder="1" applyAlignment="1">
      <alignment horizontal="right" vertical="center" wrapText="1"/>
    </xf>
    <xf numFmtId="0" fontId="20" fillId="3" borderId="2" xfId="49" applyNumberFormat="1" applyFont="1" applyFill="1" applyBorder="1" applyAlignment="1">
      <alignment vertical="center" wrapText="1"/>
    </xf>
    <xf numFmtId="0" fontId="23" fillId="0" borderId="2" xfId="49" applyFont="1" applyFill="1" applyBorder="1" applyAlignment="1">
      <alignment horizontal="center" vertical="center" wrapText="1"/>
    </xf>
    <xf numFmtId="0" fontId="23" fillId="3" borderId="2" xfId="49" applyFont="1" applyFill="1" applyBorder="1" applyAlignment="1">
      <alignment horizontal="center" vertical="center" wrapText="1"/>
    </xf>
    <xf numFmtId="0" fontId="20" fillId="6" borderId="2" xfId="49" applyFont="1" applyFill="1" applyBorder="1" applyAlignment="1">
      <alignment horizontal="center" vertical="center" wrapText="1"/>
    </xf>
    <xf numFmtId="0" fontId="20" fillId="3" borderId="2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4"/>
  <sheetViews>
    <sheetView zoomScale="85" zoomScaleNormal="85" topLeftCell="B4" workbookViewId="0">
      <selection activeCell="P4" sqref="A$1:P$1048576"/>
    </sheetView>
  </sheetViews>
  <sheetFormatPr defaultColWidth="9" defaultRowHeight="11.4"/>
  <cols>
    <col min="1" max="1" width="9" style="34" hidden="1" customWidth="1"/>
    <col min="2" max="2" width="11.3333333333333" style="35" customWidth="1"/>
    <col min="3" max="3" width="29.3333333333333" style="35" customWidth="1"/>
    <col min="4" max="4" width="21.6666666666667" style="35" customWidth="1"/>
    <col min="5" max="5" width="23.3333333333333" style="35" customWidth="1"/>
    <col min="6" max="6" width="9.66666666666667" style="35" customWidth="1"/>
    <col min="7" max="7" width="9" style="35"/>
    <col min="8" max="9" width="9" style="35" customWidth="1"/>
    <col min="10" max="11" width="9" style="35" hidden="1" customWidth="1"/>
    <col min="12" max="13" width="29.5555555555556" style="35"/>
    <col min="14" max="14" width="9" style="35" hidden="1" customWidth="1"/>
    <col min="15" max="15" width="19" style="35" customWidth="1"/>
    <col min="16" max="16" width="19.2222222222222" style="35" customWidth="1"/>
    <col min="17" max="17" width="29.5555555555556" style="34"/>
    <col min="18" max="18" width="32.6666666666667" style="34"/>
    <col min="19" max="16384" width="9" style="34"/>
  </cols>
  <sheetData>
    <row r="1" spans="1:18"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8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ht="44" customHeight="1" spans="1:18">
      <c r="B4" s="39" t="s">
        <v>2</v>
      </c>
      <c r="C4" s="39" t="s">
        <v>3</v>
      </c>
      <c r="D4" s="39" t="s">
        <v>4</v>
      </c>
      <c r="E4" s="39" t="s">
        <v>5</v>
      </c>
      <c r="F4" s="40" t="s">
        <v>6</v>
      </c>
      <c r="G4" s="39" t="s">
        <v>7</v>
      </c>
      <c r="H4" s="41" t="s">
        <v>8</v>
      </c>
      <c r="I4" s="41"/>
      <c r="J4" s="41" t="s">
        <v>9</v>
      </c>
      <c r="K4" s="41"/>
      <c r="L4" s="42" t="s">
        <v>10</v>
      </c>
      <c r="M4" s="42"/>
      <c r="N4" s="42" t="s">
        <v>11</v>
      </c>
      <c r="O4" s="42" t="s">
        <v>12</v>
      </c>
      <c r="P4" s="42" t="s">
        <v>13</v>
      </c>
    </row>
    <row r="5" ht="32.4" spans="1:18">
      <c r="A5" s="34" t="s">
        <v>14</v>
      </c>
      <c r="B5" s="39"/>
      <c r="C5" s="39"/>
      <c r="D5" s="39"/>
      <c r="E5" s="39"/>
      <c r="F5" s="43"/>
      <c r="G5" s="39"/>
      <c r="H5" s="41"/>
      <c r="I5" s="41" t="s">
        <v>15</v>
      </c>
      <c r="J5" s="41"/>
      <c r="K5" s="41" t="s">
        <v>15</v>
      </c>
      <c r="L5" s="42"/>
      <c r="M5" s="42" t="s">
        <v>15</v>
      </c>
      <c r="N5" s="42"/>
      <c r="O5" s="42"/>
      <c r="P5" s="42"/>
    </row>
    <row r="6" s="31" customFormat="1" ht="30" customHeight="1" spans="1:18">
      <c r="A6" s="31">
        <v>41581</v>
      </c>
      <c r="B6" s="44" t="s">
        <v>16</v>
      </c>
      <c r="C6" s="44" t="s">
        <v>17</v>
      </c>
      <c r="D6" s="44" t="s">
        <v>18</v>
      </c>
      <c r="E6" s="44" t="s">
        <v>19</v>
      </c>
      <c r="F6" s="45" t="s">
        <v>20</v>
      </c>
      <c r="G6" s="46" t="s">
        <v>21</v>
      </c>
      <c r="H6" s="46" t="s">
        <v>22</v>
      </c>
      <c r="I6" s="47" t="s">
        <v>22</v>
      </c>
      <c r="J6" s="47" t="s">
        <v>22</v>
      </c>
      <c r="K6" s="47" t="s">
        <v>21</v>
      </c>
      <c r="L6" s="47">
        <v>315</v>
      </c>
      <c r="M6" s="47">
        <v>315</v>
      </c>
      <c r="N6" s="47"/>
      <c r="O6" s="47"/>
      <c r="P6" s="48"/>
      <c r="Q6" s="31">
        <f>L6-M6</f>
        <v>0</v>
      </c>
      <c r="R6" s="31">
        <f>H6-L6</f>
        <v>5</v>
      </c>
    </row>
    <row r="7" s="31" customFormat="1" ht="30" customHeight="1" spans="1:18">
      <c r="A7" s="31">
        <v>41582</v>
      </c>
      <c r="B7" s="44" t="s">
        <v>16</v>
      </c>
      <c r="C7" s="44" t="s">
        <v>17</v>
      </c>
      <c r="D7" s="44" t="s">
        <v>23</v>
      </c>
      <c r="E7" s="44" t="s">
        <v>24</v>
      </c>
      <c r="F7" s="45" t="s">
        <v>20</v>
      </c>
      <c r="G7" s="46" t="s">
        <v>25</v>
      </c>
      <c r="H7" s="46" t="s">
        <v>25</v>
      </c>
      <c r="I7" s="47" t="s">
        <v>25</v>
      </c>
      <c r="J7" s="47" t="s">
        <v>25</v>
      </c>
      <c r="K7" s="47" t="s">
        <v>25</v>
      </c>
      <c r="L7" s="47">
        <v>66.52</v>
      </c>
      <c r="M7" s="47">
        <v>66.52</v>
      </c>
      <c r="N7" s="47"/>
      <c r="O7" s="47"/>
      <c r="P7" s="48"/>
      <c r="Q7" s="31">
        <f t="shared" ref="Q7:Q38" si="0">L7-M7</f>
        <v>0</v>
      </c>
      <c r="R7" s="31">
        <f t="shared" ref="R7:R38" si="1">H7-L7</f>
        <v>8.48</v>
      </c>
    </row>
    <row r="8" s="31" customFormat="1" ht="30" customHeight="1" spans="1:18">
      <c r="A8" s="31">
        <v>41583</v>
      </c>
      <c r="B8" s="44" t="s">
        <v>16</v>
      </c>
      <c r="C8" s="44" t="s">
        <v>17</v>
      </c>
      <c r="D8" s="44" t="s">
        <v>26</v>
      </c>
      <c r="E8" s="44" t="s">
        <v>27</v>
      </c>
      <c r="F8" s="45" t="s">
        <v>20</v>
      </c>
      <c r="G8" s="46" t="s">
        <v>28</v>
      </c>
      <c r="H8" s="46" t="s">
        <v>28</v>
      </c>
      <c r="I8" s="47" t="s">
        <v>28</v>
      </c>
      <c r="J8" s="47" t="s">
        <v>28</v>
      </c>
      <c r="K8" s="47" t="s">
        <v>28</v>
      </c>
      <c r="L8" s="49">
        <v>88.2</v>
      </c>
      <c r="M8" s="49">
        <v>88.2</v>
      </c>
      <c r="N8" s="47"/>
      <c r="O8" s="47"/>
      <c r="P8" s="48"/>
      <c r="Q8" s="31">
        <f t="shared" si="0"/>
        <v>0</v>
      </c>
      <c r="R8" s="31">
        <f t="shared" si="1"/>
        <v>31.8</v>
      </c>
    </row>
    <row r="9" s="31" customFormat="1" ht="30" customHeight="1" spans="1:18">
      <c r="A9" s="31">
        <v>41584</v>
      </c>
      <c r="B9" s="44" t="s">
        <v>16</v>
      </c>
      <c r="C9" s="44" t="s">
        <v>17</v>
      </c>
      <c r="D9" s="44" t="s">
        <v>29</v>
      </c>
      <c r="E9" s="44" t="s">
        <v>30</v>
      </c>
      <c r="F9" s="45" t="s">
        <v>20</v>
      </c>
      <c r="G9" s="46" t="s">
        <v>31</v>
      </c>
      <c r="H9" s="46" t="s">
        <v>32</v>
      </c>
      <c r="I9" s="47" t="s">
        <v>33</v>
      </c>
      <c r="J9" s="47" t="s">
        <v>31</v>
      </c>
      <c r="K9" s="47" t="s">
        <v>31</v>
      </c>
      <c r="L9" s="47">
        <v>640.29</v>
      </c>
      <c r="M9" s="47">
        <v>640.29</v>
      </c>
      <c r="N9" s="47"/>
      <c r="O9" s="47"/>
      <c r="P9" s="48"/>
      <c r="Q9" s="31">
        <f t="shared" si="0"/>
        <v>0</v>
      </c>
      <c r="R9" s="31">
        <f t="shared" si="1"/>
        <v>529.71</v>
      </c>
    </row>
    <row r="10" s="31" customFormat="1" ht="30" customHeight="1" spans="1:18">
      <c r="A10" s="31">
        <v>41585</v>
      </c>
      <c r="B10" s="44" t="s">
        <v>16</v>
      </c>
      <c r="C10" s="44" t="s">
        <v>17</v>
      </c>
      <c r="D10" s="44" t="s">
        <v>34</v>
      </c>
      <c r="E10" s="44" t="s">
        <v>35</v>
      </c>
      <c r="F10" s="45" t="s">
        <v>36</v>
      </c>
      <c r="G10" s="46" t="s">
        <v>37</v>
      </c>
      <c r="H10" s="46" t="s">
        <v>38</v>
      </c>
      <c r="I10" s="47" t="s">
        <v>38</v>
      </c>
      <c r="J10" s="47" t="s">
        <v>39</v>
      </c>
      <c r="K10" s="47" t="s">
        <v>37</v>
      </c>
      <c r="L10" s="50">
        <v>697</v>
      </c>
      <c r="M10" s="50">
        <v>600</v>
      </c>
      <c r="N10" s="50"/>
      <c r="O10" s="51" t="s">
        <v>40</v>
      </c>
      <c r="P10" s="52" t="s">
        <v>41</v>
      </c>
      <c r="Q10" s="31">
        <f t="shared" si="0"/>
        <v>97</v>
      </c>
      <c r="R10" s="31">
        <f t="shared" si="1"/>
        <v>303</v>
      </c>
    </row>
    <row r="11" s="31" customFormat="1" ht="30" customHeight="1" spans="1:18">
      <c r="A11" s="31">
        <v>41586</v>
      </c>
      <c r="B11" s="44" t="s">
        <v>16</v>
      </c>
      <c r="C11" s="44" t="s">
        <v>17</v>
      </c>
      <c r="D11" s="44" t="s">
        <v>42</v>
      </c>
      <c r="E11" s="44" t="s">
        <v>43</v>
      </c>
      <c r="F11" s="45" t="s">
        <v>36</v>
      </c>
      <c r="G11" s="46" t="s">
        <v>33</v>
      </c>
      <c r="H11" s="46" t="s">
        <v>33</v>
      </c>
      <c r="I11" s="47" t="s">
        <v>33</v>
      </c>
      <c r="J11" s="47" t="s">
        <v>33</v>
      </c>
      <c r="K11" s="47" t="s">
        <v>33</v>
      </c>
      <c r="L11" s="53">
        <v>100</v>
      </c>
      <c r="M11" s="53">
        <v>100</v>
      </c>
      <c r="N11" s="47"/>
      <c r="O11" s="47"/>
      <c r="P11" s="48"/>
      <c r="Q11" s="31">
        <f t="shared" si="0"/>
        <v>0</v>
      </c>
      <c r="R11" s="31">
        <f t="shared" si="1"/>
        <v>0</v>
      </c>
    </row>
    <row r="12" s="32" customFormat="1" ht="30" customHeight="1" spans="1:18">
      <c r="A12" s="32">
        <v>41587</v>
      </c>
      <c r="B12" s="54" t="s">
        <v>16</v>
      </c>
      <c r="C12" s="54" t="s">
        <v>17</v>
      </c>
      <c r="D12" s="54" t="s">
        <v>44</v>
      </c>
      <c r="E12" s="54" t="s">
        <v>45</v>
      </c>
      <c r="F12" s="55" t="s">
        <v>36</v>
      </c>
      <c r="G12" s="56" t="s">
        <v>46</v>
      </c>
      <c r="H12" s="56" t="s">
        <v>47</v>
      </c>
      <c r="I12" s="57" t="s">
        <v>48</v>
      </c>
      <c r="J12" s="57" t="s">
        <v>46</v>
      </c>
      <c r="K12" s="57" t="s">
        <v>46</v>
      </c>
      <c r="L12" s="58">
        <v>8000</v>
      </c>
      <c r="M12" s="58">
        <v>500</v>
      </c>
      <c r="N12" s="57"/>
      <c r="O12" s="57"/>
      <c r="P12" s="59"/>
      <c r="Q12" s="31">
        <f t="shared" si="0"/>
        <v>7500</v>
      </c>
      <c r="R12" s="31">
        <f t="shared" si="1"/>
        <v>0</v>
      </c>
    </row>
    <row r="13" s="31" customFormat="1" ht="30" customHeight="1" spans="1:18">
      <c r="A13" s="31">
        <v>41588</v>
      </c>
      <c r="B13" s="44" t="s">
        <v>16</v>
      </c>
      <c r="C13" s="44" t="s">
        <v>17</v>
      </c>
      <c r="D13" s="44" t="s">
        <v>49</v>
      </c>
      <c r="E13" s="44" t="s">
        <v>50</v>
      </c>
      <c r="F13" s="45" t="s">
        <v>36</v>
      </c>
      <c r="G13" s="46" t="s">
        <v>25</v>
      </c>
      <c r="H13" s="46" t="s">
        <v>51</v>
      </c>
      <c r="I13" s="47" t="s">
        <v>51</v>
      </c>
      <c r="J13" s="47" t="s">
        <v>25</v>
      </c>
      <c r="K13" s="47" t="s">
        <v>25</v>
      </c>
      <c r="L13" s="53">
        <v>146.8</v>
      </c>
      <c r="M13" s="53">
        <v>75</v>
      </c>
      <c r="N13" s="53"/>
      <c r="O13" s="53"/>
      <c r="P13" s="60" t="s">
        <v>52</v>
      </c>
      <c r="Q13" s="31">
        <f t="shared" si="0"/>
        <v>71.8</v>
      </c>
      <c r="R13" s="31">
        <f t="shared" si="1"/>
        <v>0.199999999999989</v>
      </c>
    </row>
    <row r="14" s="31" customFormat="1" ht="30" customHeight="1" spans="1:18">
      <c r="A14" s="31">
        <v>41589</v>
      </c>
      <c r="B14" s="44" t="s">
        <v>16</v>
      </c>
      <c r="C14" s="44" t="s">
        <v>17</v>
      </c>
      <c r="D14" s="44" t="s">
        <v>53</v>
      </c>
      <c r="E14" s="44" t="s">
        <v>54</v>
      </c>
      <c r="F14" s="45" t="s">
        <v>20</v>
      </c>
      <c r="G14" s="46" t="s">
        <v>55</v>
      </c>
      <c r="H14" s="46" t="s">
        <v>56</v>
      </c>
      <c r="I14" s="47" t="s">
        <v>56</v>
      </c>
      <c r="J14" s="47" t="s">
        <v>55</v>
      </c>
      <c r="K14" s="47" t="s">
        <v>55</v>
      </c>
      <c r="L14" s="47">
        <v>59.78</v>
      </c>
      <c r="M14" s="47">
        <v>59.78</v>
      </c>
      <c r="N14" s="47"/>
      <c r="O14" s="47"/>
      <c r="P14" s="48"/>
      <c r="Q14" s="31">
        <f t="shared" si="0"/>
        <v>0</v>
      </c>
      <c r="R14" s="31">
        <f t="shared" si="1"/>
        <v>188.22</v>
      </c>
    </row>
    <row r="15" s="31" customFormat="1" ht="30" customHeight="1" spans="1:18">
      <c r="A15" s="31">
        <v>41590</v>
      </c>
      <c r="B15" s="44" t="s">
        <v>16</v>
      </c>
      <c r="C15" s="44" t="s">
        <v>17</v>
      </c>
      <c r="D15" s="44" t="s">
        <v>57</v>
      </c>
      <c r="E15" s="44" t="s">
        <v>58</v>
      </c>
      <c r="F15" s="45" t="s">
        <v>20</v>
      </c>
      <c r="G15" s="46" t="s">
        <v>59</v>
      </c>
      <c r="H15" s="46" t="s">
        <v>60</v>
      </c>
      <c r="I15" s="47" t="s">
        <v>60</v>
      </c>
      <c r="J15" s="47" t="s">
        <v>61</v>
      </c>
      <c r="K15" s="47" t="s">
        <v>59</v>
      </c>
      <c r="L15" s="47">
        <v>435</v>
      </c>
      <c r="M15" s="47">
        <v>391</v>
      </c>
      <c r="N15" s="47"/>
      <c r="O15" s="47"/>
      <c r="P15" s="48"/>
      <c r="Q15" s="31">
        <f t="shared" si="0"/>
        <v>44</v>
      </c>
      <c r="R15" s="31">
        <f t="shared" si="1"/>
        <v>1</v>
      </c>
    </row>
    <row r="16" s="31" customFormat="1" ht="30" customHeight="1" spans="1:18">
      <c r="A16" s="31">
        <v>41591</v>
      </c>
      <c r="B16" s="44" t="s">
        <v>16</v>
      </c>
      <c r="C16" s="44" t="s">
        <v>17</v>
      </c>
      <c r="D16" s="44" t="s">
        <v>62</v>
      </c>
      <c r="E16" s="44" t="s">
        <v>63</v>
      </c>
      <c r="F16" s="45" t="s">
        <v>36</v>
      </c>
      <c r="G16" s="46" t="s">
        <v>46</v>
      </c>
      <c r="H16" s="46" t="s">
        <v>64</v>
      </c>
      <c r="I16" s="47" t="s">
        <v>64</v>
      </c>
      <c r="J16" s="47" t="s">
        <v>46</v>
      </c>
      <c r="K16" s="47" t="s">
        <v>46</v>
      </c>
      <c r="L16" s="53">
        <v>439.5</v>
      </c>
      <c r="M16" s="53">
        <v>439.5</v>
      </c>
      <c r="N16" s="47"/>
      <c r="O16" s="47"/>
      <c r="P16" s="48"/>
      <c r="Q16" s="31">
        <f t="shared" si="0"/>
        <v>0</v>
      </c>
      <c r="R16" s="31">
        <f t="shared" si="1"/>
        <v>210.5</v>
      </c>
    </row>
    <row r="17" s="31" customFormat="1" ht="30" customHeight="1" spans="1:18">
      <c r="A17" s="31">
        <v>41592</v>
      </c>
      <c r="B17" s="44" t="s">
        <v>16</v>
      </c>
      <c r="C17" s="44" t="s">
        <v>17</v>
      </c>
      <c r="D17" s="44" t="s">
        <v>65</v>
      </c>
      <c r="E17" s="44" t="s">
        <v>66</v>
      </c>
      <c r="F17" s="45" t="s">
        <v>20</v>
      </c>
      <c r="G17" s="46" t="s">
        <v>67</v>
      </c>
      <c r="H17" s="46" t="s">
        <v>68</v>
      </c>
      <c r="I17" s="47" t="s">
        <v>69</v>
      </c>
      <c r="J17" s="47" t="s">
        <v>70</v>
      </c>
      <c r="K17" s="47" t="s">
        <v>67</v>
      </c>
      <c r="L17" s="47">
        <v>326</v>
      </c>
      <c r="M17" s="47">
        <v>326</v>
      </c>
      <c r="N17" s="47"/>
      <c r="O17" s="47"/>
      <c r="P17" s="48"/>
      <c r="Q17" s="31">
        <f t="shared" si="0"/>
        <v>0</v>
      </c>
      <c r="R17" s="31">
        <f t="shared" si="1"/>
        <v>134</v>
      </c>
    </row>
    <row r="18" s="31" customFormat="1" ht="30" customHeight="1" spans="1:18">
      <c r="A18" s="31">
        <v>41593</v>
      </c>
      <c r="B18" s="44" t="s">
        <v>16</v>
      </c>
      <c r="C18" s="44" t="s">
        <v>17</v>
      </c>
      <c r="D18" s="44" t="s">
        <v>71</v>
      </c>
      <c r="E18" s="44" t="s">
        <v>72</v>
      </c>
      <c r="F18" s="45" t="s">
        <v>20</v>
      </c>
      <c r="G18" s="46" t="s">
        <v>73</v>
      </c>
      <c r="H18" s="46" t="s">
        <v>74</v>
      </c>
      <c r="I18" s="47" t="s">
        <v>74</v>
      </c>
      <c r="J18" s="47" t="s">
        <v>73</v>
      </c>
      <c r="K18" s="47" t="s">
        <v>73</v>
      </c>
      <c r="L18" s="47">
        <v>1021.79</v>
      </c>
      <c r="M18" s="47">
        <v>1014</v>
      </c>
      <c r="N18" s="47"/>
      <c r="O18" s="47"/>
      <c r="P18" s="48"/>
      <c r="Q18" s="31">
        <f t="shared" si="0"/>
        <v>7.78999999999996</v>
      </c>
      <c r="R18" s="31">
        <f t="shared" si="1"/>
        <v>268.21</v>
      </c>
    </row>
    <row r="19" s="31" customFormat="1" ht="30" customHeight="1" spans="1:18">
      <c r="A19" s="31">
        <v>41594</v>
      </c>
      <c r="B19" s="44" t="s">
        <v>16</v>
      </c>
      <c r="C19" s="44" t="s">
        <v>17</v>
      </c>
      <c r="D19" s="44" t="s">
        <v>75</v>
      </c>
      <c r="E19" s="44" t="s">
        <v>76</v>
      </c>
      <c r="F19" s="45" t="s">
        <v>77</v>
      </c>
      <c r="G19" s="46" t="s">
        <v>78</v>
      </c>
      <c r="H19" s="46" t="s">
        <v>79</v>
      </c>
      <c r="I19" s="47" t="s">
        <v>80</v>
      </c>
      <c r="J19" s="47" t="s">
        <v>78</v>
      </c>
      <c r="K19" s="47" t="s">
        <v>78</v>
      </c>
      <c r="L19" s="61">
        <v>966.5</v>
      </c>
      <c r="M19" s="61">
        <v>700</v>
      </c>
      <c r="N19" s="47"/>
      <c r="O19" s="47"/>
      <c r="P19" s="48"/>
      <c r="Q19" s="31">
        <f t="shared" si="0"/>
        <v>266.5</v>
      </c>
      <c r="R19" s="31">
        <f t="shared" si="1"/>
        <v>1859.5</v>
      </c>
    </row>
    <row r="20" s="31" customFormat="1" ht="30" customHeight="1" spans="1:18">
      <c r="A20" s="31">
        <v>41595</v>
      </c>
      <c r="B20" s="44" t="s">
        <v>16</v>
      </c>
      <c r="C20" s="44" t="s">
        <v>17</v>
      </c>
      <c r="D20" s="44" t="s">
        <v>81</v>
      </c>
      <c r="E20" s="44" t="s">
        <v>82</v>
      </c>
      <c r="F20" s="45" t="s">
        <v>20</v>
      </c>
      <c r="G20" s="46" t="s">
        <v>46</v>
      </c>
      <c r="H20" s="46" t="s">
        <v>83</v>
      </c>
      <c r="I20" s="47" t="s">
        <v>46</v>
      </c>
      <c r="J20" s="47" t="s">
        <v>46</v>
      </c>
      <c r="K20" s="47" t="s">
        <v>46</v>
      </c>
      <c r="L20" s="47">
        <v>8974.94</v>
      </c>
      <c r="M20" s="49">
        <v>500</v>
      </c>
      <c r="N20" s="47"/>
      <c r="O20" s="47"/>
      <c r="P20" s="48"/>
      <c r="Q20" s="31">
        <f t="shared" si="0"/>
        <v>8474.94</v>
      </c>
      <c r="R20" s="31">
        <f t="shared" si="1"/>
        <v>3041.06</v>
      </c>
    </row>
    <row r="21" s="31" customFormat="1" ht="30" customHeight="1" spans="1:18">
      <c r="A21" s="31">
        <v>41596</v>
      </c>
      <c r="B21" s="44" t="s">
        <v>16</v>
      </c>
      <c r="C21" s="44" t="s">
        <v>17</v>
      </c>
      <c r="D21" s="44" t="s">
        <v>84</v>
      </c>
      <c r="E21" s="44" t="s">
        <v>85</v>
      </c>
      <c r="F21" s="45" t="s">
        <v>86</v>
      </c>
      <c r="G21" s="46" t="s">
        <v>87</v>
      </c>
      <c r="H21" s="46" t="s">
        <v>88</v>
      </c>
      <c r="I21" s="47" t="s">
        <v>37</v>
      </c>
      <c r="J21" s="47" t="s">
        <v>87</v>
      </c>
      <c r="K21" s="47" t="s">
        <v>87</v>
      </c>
      <c r="L21" s="47">
        <v>1500</v>
      </c>
      <c r="M21" s="47">
        <v>396</v>
      </c>
      <c r="N21" s="47"/>
      <c r="O21" s="47"/>
      <c r="P21" s="48"/>
      <c r="Q21" s="31">
        <f t="shared" si="0"/>
        <v>1104</v>
      </c>
      <c r="R21" s="31">
        <f t="shared" si="1"/>
        <v>500</v>
      </c>
    </row>
    <row r="22" s="31" customFormat="1" ht="30" customHeight="1" spans="1:18">
      <c r="A22" s="31">
        <v>41597</v>
      </c>
      <c r="B22" s="44" t="s">
        <v>16</v>
      </c>
      <c r="C22" s="44" t="s">
        <v>17</v>
      </c>
      <c r="D22" s="44" t="s">
        <v>89</v>
      </c>
      <c r="E22" s="44" t="s">
        <v>90</v>
      </c>
      <c r="F22" s="45" t="s">
        <v>91</v>
      </c>
      <c r="G22" s="46" t="s">
        <v>92</v>
      </c>
      <c r="H22" s="46" t="s">
        <v>93</v>
      </c>
      <c r="I22" s="47" t="s">
        <v>92</v>
      </c>
      <c r="J22" s="47" t="s">
        <v>92</v>
      </c>
      <c r="K22" s="47" t="s">
        <v>92</v>
      </c>
      <c r="L22" s="53">
        <v>467.06036</v>
      </c>
      <c r="M22" s="53">
        <v>167.06036</v>
      </c>
      <c r="N22" s="47"/>
      <c r="O22" s="47"/>
      <c r="P22" s="48"/>
      <c r="Q22" s="31">
        <f t="shared" si="0"/>
        <v>300</v>
      </c>
      <c r="R22" s="31">
        <f t="shared" si="1"/>
        <v>37.93964</v>
      </c>
    </row>
    <row r="23" s="31" customFormat="1" ht="30" customHeight="1" spans="1:18">
      <c r="A23" s="31">
        <v>41598</v>
      </c>
      <c r="B23" s="44" t="s">
        <v>16</v>
      </c>
      <c r="C23" s="44" t="s">
        <v>17</v>
      </c>
      <c r="D23" s="44" t="s">
        <v>94</v>
      </c>
      <c r="E23" s="44" t="s">
        <v>95</v>
      </c>
      <c r="F23" s="45" t="s">
        <v>86</v>
      </c>
      <c r="G23" s="46" t="s">
        <v>46</v>
      </c>
      <c r="H23" s="46" t="s">
        <v>96</v>
      </c>
      <c r="I23" s="47" t="s">
        <v>96</v>
      </c>
      <c r="J23" s="47" t="s">
        <v>78</v>
      </c>
      <c r="K23" s="47" t="s">
        <v>46</v>
      </c>
      <c r="L23" s="47">
        <v>1750</v>
      </c>
      <c r="M23" s="47">
        <v>500</v>
      </c>
      <c r="N23" s="47"/>
      <c r="O23" s="47"/>
      <c r="P23" s="48"/>
      <c r="Q23" s="31">
        <f t="shared" si="0"/>
        <v>1250</v>
      </c>
      <c r="R23" s="31">
        <f t="shared" si="1"/>
        <v>0</v>
      </c>
    </row>
    <row r="24" s="31" customFormat="1" ht="30" customHeight="1" spans="1:18">
      <c r="A24" s="31">
        <v>41599</v>
      </c>
      <c r="B24" s="44" t="s">
        <v>16</v>
      </c>
      <c r="C24" s="44" t="s">
        <v>17</v>
      </c>
      <c r="D24" s="44" t="s">
        <v>97</v>
      </c>
      <c r="E24" s="44" t="s">
        <v>98</v>
      </c>
      <c r="F24" s="45" t="s">
        <v>86</v>
      </c>
      <c r="G24" s="46" t="s">
        <v>38</v>
      </c>
      <c r="H24" s="46" t="s">
        <v>99</v>
      </c>
      <c r="I24" s="47" t="s">
        <v>100</v>
      </c>
      <c r="J24" s="47" t="s">
        <v>101</v>
      </c>
      <c r="K24" s="47" t="s">
        <v>38</v>
      </c>
      <c r="L24" s="47">
        <v>10000</v>
      </c>
      <c r="M24" s="47">
        <v>1000</v>
      </c>
      <c r="N24" s="47"/>
      <c r="O24" s="47"/>
      <c r="P24" s="48"/>
      <c r="Q24" s="31">
        <f t="shared" si="0"/>
        <v>9000</v>
      </c>
      <c r="R24" s="31">
        <f t="shared" si="1"/>
        <v>1000</v>
      </c>
    </row>
    <row r="25" s="31" customFormat="1" ht="30" customHeight="1" spans="1:18">
      <c r="A25" s="31">
        <v>41600</v>
      </c>
      <c r="B25" s="44" t="s">
        <v>16</v>
      </c>
      <c r="C25" s="44" t="s">
        <v>17</v>
      </c>
      <c r="D25" s="44" t="s">
        <v>102</v>
      </c>
      <c r="E25" s="44" t="s">
        <v>103</v>
      </c>
      <c r="F25" s="45" t="s">
        <v>86</v>
      </c>
      <c r="G25" s="46" t="s">
        <v>104</v>
      </c>
      <c r="H25" s="46" t="s">
        <v>47</v>
      </c>
      <c r="I25" s="47" t="s">
        <v>88</v>
      </c>
      <c r="J25" s="47" t="s">
        <v>105</v>
      </c>
      <c r="K25" s="47" t="s">
        <v>104</v>
      </c>
      <c r="L25" s="47">
        <v>7500</v>
      </c>
      <c r="M25" s="47">
        <v>1500</v>
      </c>
      <c r="N25" s="47"/>
      <c r="O25" s="47"/>
      <c r="P25" s="48"/>
      <c r="Q25" s="31">
        <f t="shared" si="0"/>
        <v>6000</v>
      </c>
      <c r="R25" s="31">
        <f t="shared" si="1"/>
        <v>500</v>
      </c>
    </row>
    <row r="26" s="31" customFormat="1" ht="30" customHeight="1" spans="1:18">
      <c r="A26" s="31">
        <v>41601</v>
      </c>
      <c r="B26" s="44" t="s">
        <v>16</v>
      </c>
      <c r="C26" s="44" t="s">
        <v>17</v>
      </c>
      <c r="D26" s="44" t="s">
        <v>106</v>
      </c>
      <c r="E26" s="44" t="s">
        <v>107</v>
      </c>
      <c r="F26" s="45" t="s">
        <v>86</v>
      </c>
      <c r="G26" s="46" t="s">
        <v>46</v>
      </c>
      <c r="H26" s="46" t="s">
        <v>108</v>
      </c>
      <c r="I26" s="47" t="s">
        <v>104</v>
      </c>
      <c r="J26" s="47" t="s">
        <v>109</v>
      </c>
      <c r="K26" s="47" t="s">
        <v>46</v>
      </c>
      <c r="L26" s="47">
        <v>3160</v>
      </c>
      <c r="M26" s="47">
        <v>2926</v>
      </c>
      <c r="N26" s="47"/>
      <c r="O26" s="47"/>
      <c r="P26" s="48"/>
      <c r="Q26" s="31">
        <f t="shared" si="0"/>
        <v>234</v>
      </c>
      <c r="R26" s="31">
        <f t="shared" si="1"/>
        <v>1340</v>
      </c>
    </row>
    <row r="27" s="31" customFormat="1" ht="30" customHeight="1" spans="1:18">
      <c r="A27" s="31">
        <v>41602</v>
      </c>
      <c r="B27" s="44" t="s">
        <v>16</v>
      </c>
      <c r="C27" s="44" t="s">
        <v>17</v>
      </c>
      <c r="D27" s="44" t="s">
        <v>110</v>
      </c>
      <c r="E27" s="44" t="s">
        <v>111</v>
      </c>
      <c r="F27" s="45" t="s">
        <v>91</v>
      </c>
      <c r="G27" s="46" t="s">
        <v>112</v>
      </c>
      <c r="H27" s="46" t="s">
        <v>113</v>
      </c>
      <c r="I27" s="47" t="s">
        <v>112</v>
      </c>
      <c r="J27" s="47" t="s">
        <v>112</v>
      </c>
      <c r="K27" s="47" t="s">
        <v>112</v>
      </c>
      <c r="L27" s="53">
        <v>237</v>
      </c>
      <c r="M27" s="53">
        <v>143</v>
      </c>
      <c r="N27" s="47"/>
      <c r="O27" s="47"/>
      <c r="P27" s="48"/>
      <c r="Q27" s="31">
        <f t="shared" si="0"/>
        <v>94</v>
      </c>
      <c r="R27" s="31">
        <f t="shared" si="1"/>
        <v>500</v>
      </c>
    </row>
    <row r="28" s="31" customFormat="1" ht="30" customHeight="1" spans="1:18">
      <c r="A28" s="31">
        <v>41603</v>
      </c>
      <c r="B28" s="44" t="s">
        <v>16</v>
      </c>
      <c r="C28" s="44" t="s">
        <v>17</v>
      </c>
      <c r="D28" s="44" t="s">
        <v>114</v>
      </c>
      <c r="E28" s="44" t="s">
        <v>115</v>
      </c>
      <c r="F28" s="45" t="s">
        <v>86</v>
      </c>
      <c r="G28" s="46" t="s">
        <v>87</v>
      </c>
      <c r="H28" s="46" t="s">
        <v>116</v>
      </c>
      <c r="I28" s="47" t="s">
        <v>78</v>
      </c>
      <c r="J28" s="47" t="s">
        <v>87</v>
      </c>
      <c r="K28" s="47" t="s">
        <v>87</v>
      </c>
      <c r="L28" s="47">
        <v>1500</v>
      </c>
      <c r="M28" s="47">
        <v>396</v>
      </c>
      <c r="N28" s="47"/>
      <c r="O28" s="47"/>
      <c r="P28" s="48"/>
      <c r="Q28" s="31">
        <f t="shared" si="0"/>
        <v>1104</v>
      </c>
      <c r="R28" s="31">
        <f t="shared" si="1"/>
        <v>150</v>
      </c>
    </row>
    <row r="29" s="31" customFormat="1" ht="30" customHeight="1" spans="1:18">
      <c r="A29" s="31">
        <v>41604</v>
      </c>
      <c r="B29" s="44" t="s">
        <v>16</v>
      </c>
      <c r="C29" s="44" t="s">
        <v>17</v>
      </c>
      <c r="D29" s="44" t="s">
        <v>117</v>
      </c>
      <c r="E29" s="44" t="s">
        <v>118</v>
      </c>
      <c r="F29" s="45" t="s">
        <v>20</v>
      </c>
      <c r="G29" s="46" t="s">
        <v>119</v>
      </c>
      <c r="H29" s="46" t="s">
        <v>120</v>
      </c>
      <c r="I29" s="47" t="s">
        <v>121</v>
      </c>
      <c r="J29" s="47" t="s">
        <v>122</v>
      </c>
      <c r="K29" s="47" t="s">
        <v>119</v>
      </c>
      <c r="L29" s="47">
        <v>10983</v>
      </c>
      <c r="M29" s="47">
        <v>5856.39</v>
      </c>
      <c r="N29" s="47"/>
      <c r="O29" s="47"/>
      <c r="P29" s="48"/>
      <c r="Q29" s="31">
        <f t="shared" si="0"/>
        <v>5126.61</v>
      </c>
      <c r="R29" s="31">
        <f t="shared" si="1"/>
        <v>7733</v>
      </c>
    </row>
    <row r="30" s="31" customFormat="1" ht="30" customHeight="1" spans="1:18">
      <c r="A30" s="31">
        <v>41605</v>
      </c>
      <c r="B30" s="44" t="s">
        <v>16</v>
      </c>
      <c r="C30" s="44" t="s">
        <v>17</v>
      </c>
      <c r="D30" s="44" t="s">
        <v>123</v>
      </c>
      <c r="E30" s="44" t="s">
        <v>124</v>
      </c>
      <c r="F30" s="45" t="s">
        <v>36</v>
      </c>
      <c r="G30" s="46" t="s">
        <v>78</v>
      </c>
      <c r="H30" s="46" t="s">
        <v>125</v>
      </c>
      <c r="I30" s="47" t="s">
        <v>48</v>
      </c>
      <c r="J30" s="47" t="s">
        <v>38</v>
      </c>
      <c r="K30" s="47" t="s">
        <v>78</v>
      </c>
      <c r="L30" s="53">
        <v>5807.94</v>
      </c>
      <c r="M30" s="53">
        <v>700</v>
      </c>
      <c r="N30" s="47"/>
      <c r="O30" s="47"/>
      <c r="P30" s="48"/>
      <c r="Q30" s="31">
        <f t="shared" si="0"/>
        <v>5107.94</v>
      </c>
      <c r="R30" s="31">
        <f t="shared" si="1"/>
        <v>192.06</v>
      </c>
    </row>
    <row r="31" s="33" customFormat="1" ht="30" customHeight="1" spans="1:18">
      <c r="A31" s="62">
        <v>41606</v>
      </c>
      <c r="B31" s="63" t="s">
        <v>16</v>
      </c>
      <c r="C31" s="63" t="s">
        <v>17</v>
      </c>
      <c r="D31" s="63" t="s">
        <v>126</v>
      </c>
      <c r="E31" s="63" t="s">
        <v>127</v>
      </c>
      <c r="F31" s="64" t="s">
        <v>86</v>
      </c>
      <c r="G31" s="65" t="s">
        <v>128</v>
      </c>
      <c r="H31" s="65" t="s">
        <v>129</v>
      </c>
      <c r="I31" s="66" t="s">
        <v>130</v>
      </c>
      <c r="J31" s="67" t="s">
        <v>128</v>
      </c>
      <c r="K31" s="67" t="s">
        <v>128</v>
      </c>
      <c r="L31" s="66">
        <v>35972.967</v>
      </c>
      <c r="M31" s="66">
        <v>1416</v>
      </c>
      <c r="N31" s="67"/>
      <c r="O31" s="66"/>
      <c r="P31" s="68"/>
      <c r="Q31" s="33">
        <f t="shared" si="0"/>
        <v>34556.967</v>
      </c>
      <c r="R31" s="33">
        <f t="shared" si="1"/>
        <v>-22972.967</v>
      </c>
    </row>
    <row r="32" s="31" customFormat="1" ht="30" customHeight="1" spans="1:18">
      <c r="A32" s="31">
        <v>41607</v>
      </c>
      <c r="B32" s="44" t="s">
        <v>16</v>
      </c>
      <c r="C32" s="44" t="s">
        <v>17</v>
      </c>
      <c r="D32" s="44" t="s">
        <v>131</v>
      </c>
      <c r="E32" s="44" t="s">
        <v>132</v>
      </c>
      <c r="F32" s="45" t="s">
        <v>20</v>
      </c>
      <c r="G32" s="46" t="s">
        <v>104</v>
      </c>
      <c r="H32" s="46" t="s">
        <v>133</v>
      </c>
      <c r="I32" s="47" t="s">
        <v>104</v>
      </c>
      <c r="J32" s="47" t="s">
        <v>104</v>
      </c>
      <c r="K32" s="47" t="s">
        <v>104</v>
      </c>
      <c r="L32" s="47">
        <v>3414.272</v>
      </c>
      <c r="M32" s="49">
        <v>1500</v>
      </c>
      <c r="N32" s="47"/>
      <c r="O32" s="47"/>
      <c r="P32" s="48"/>
      <c r="Q32" s="31">
        <f t="shared" si="0"/>
        <v>1914.272</v>
      </c>
      <c r="R32" s="31">
        <f t="shared" si="1"/>
        <v>4885.728</v>
      </c>
    </row>
    <row r="33" s="31" customFormat="1" ht="30" customHeight="1" spans="1:18">
      <c r="A33" s="31">
        <v>41608</v>
      </c>
      <c r="B33" s="44" t="s">
        <v>16</v>
      </c>
      <c r="C33" s="44" t="s">
        <v>17</v>
      </c>
      <c r="D33" s="44" t="s">
        <v>134</v>
      </c>
      <c r="E33" s="44" t="s">
        <v>135</v>
      </c>
      <c r="F33" s="45" t="s">
        <v>136</v>
      </c>
      <c r="G33" s="46" t="s">
        <v>33</v>
      </c>
      <c r="H33" s="46" t="s">
        <v>137</v>
      </c>
      <c r="I33" s="47" t="s">
        <v>33</v>
      </c>
      <c r="J33" s="47" t="s">
        <v>33</v>
      </c>
      <c r="K33" s="47" t="s">
        <v>33</v>
      </c>
      <c r="L33" s="47">
        <v>70</v>
      </c>
      <c r="M33" s="47">
        <v>70</v>
      </c>
      <c r="N33" s="47"/>
      <c r="O33" s="47"/>
      <c r="P33" s="69" t="s">
        <v>138</v>
      </c>
      <c r="Q33" s="31">
        <f t="shared" si="0"/>
        <v>0</v>
      </c>
      <c r="R33" s="31">
        <f t="shared" si="1"/>
        <v>15191</v>
      </c>
    </row>
    <row r="34" s="31" customFormat="1" ht="30" customHeight="1" spans="1:18">
      <c r="A34" s="31">
        <v>41609</v>
      </c>
      <c r="B34" s="44" t="s">
        <v>16</v>
      </c>
      <c r="C34" s="44" t="s">
        <v>17</v>
      </c>
      <c r="D34" s="44" t="s">
        <v>139</v>
      </c>
      <c r="E34" s="44" t="s">
        <v>140</v>
      </c>
      <c r="F34" s="45" t="s">
        <v>36</v>
      </c>
      <c r="G34" s="46" t="s">
        <v>78</v>
      </c>
      <c r="H34" s="46" t="s">
        <v>141</v>
      </c>
      <c r="I34" s="47" t="s">
        <v>141</v>
      </c>
      <c r="J34" s="47" t="s">
        <v>88</v>
      </c>
      <c r="K34" s="47" t="s">
        <v>78</v>
      </c>
      <c r="L34" s="53">
        <v>5606</v>
      </c>
      <c r="M34" s="53">
        <v>700</v>
      </c>
      <c r="N34" s="47"/>
      <c r="O34" s="47"/>
      <c r="P34" s="48"/>
      <c r="Q34" s="31">
        <f t="shared" si="0"/>
        <v>4906</v>
      </c>
      <c r="R34" s="31">
        <f t="shared" si="1"/>
        <v>1094</v>
      </c>
    </row>
    <row r="35" s="31" customFormat="1" ht="30" customHeight="1" spans="1:18">
      <c r="A35" s="31">
        <v>41610</v>
      </c>
      <c r="B35" s="44" t="s">
        <v>16</v>
      </c>
      <c r="C35" s="44" t="s">
        <v>17</v>
      </c>
      <c r="D35" s="44" t="s">
        <v>142</v>
      </c>
      <c r="E35" s="44" t="s">
        <v>143</v>
      </c>
      <c r="F35" s="45" t="s">
        <v>136</v>
      </c>
      <c r="G35" s="46" t="s">
        <v>144</v>
      </c>
      <c r="H35" s="46" t="s">
        <v>144</v>
      </c>
      <c r="I35" s="47" t="s">
        <v>144</v>
      </c>
      <c r="J35" s="47" t="s">
        <v>144</v>
      </c>
      <c r="K35" s="47" t="s">
        <v>144</v>
      </c>
      <c r="L35" s="47">
        <v>198.51</v>
      </c>
      <c r="M35" s="47">
        <v>198.51</v>
      </c>
      <c r="N35" s="47"/>
      <c r="O35" s="47"/>
      <c r="P35" s="69" t="s">
        <v>145</v>
      </c>
      <c r="Q35" s="31">
        <f t="shared" si="0"/>
        <v>0</v>
      </c>
      <c r="R35" s="31">
        <f t="shared" si="1"/>
        <v>1.49000000000001</v>
      </c>
    </row>
    <row r="36" s="31" customFormat="1" ht="30" customHeight="1" spans="1:18">
      <c r="A36" s="31">
        <v>41611</v>
      </c>
      <c r="B36" s="44" t="s">
        <v>16</v>
      </c>
      <c r="C36" s="44" t="s">
        <v>146</v>
      </c>
      <c r="D36" s="44" t="s">
        <v>139</v>
      </c>
      <c r="E36" s="44" t="s">
        <v>140</v>
      </c>
      <c r="F36" s="45" t="s">
        <v>36</v>
      </c>
      <c r="G36" s="46" t="s">
        <v>88</v>
      </c>
      <c r="H36" s="46" t="s">
        <v>141</v>
      </c>
      <c r="I36" s="47" t="s">
        <v>141</v>
      </c>
      <c r="J36" s="47" t="s">
        <v>88</v>
      </c>
      <c r="K36" s="47" t="s">
        <v>88</v>
      </c>
      <c r="L36" s="53">
        <v>5606</v>
      </c>
      <c r="M36" s="53">
        <v>2000</v>
      </c>
      <c r="N36" s="47"/>
      <c r="O36" s="47"/>
      <c r="P36" s="48"/>
      <c r="Q36" s="31">
        <f t="shared" si="0"/>
        <v>3606</v>
      </c>
      <c r="R36" s="31">
        <f t="shared" si="1"/>
        <v>1094</v>
      </c>
    </row>
    <row r="37" s="31" customFormat="1" ht="30" customHeight="1" spans="1:18">
      <c r="A37" s="31">
        <v>41612</v>
      </c>
      <c r="B37" s="44" t="s">
        <v>16</v>
      </c>
      <c r="C37" s="44" t="s">
        <v>146</v>
      </c>
      <c r="D37" s="44" t="s">
        <v>147</v>
      </c>
      <c r="E37" s="44" t="s">
        <v>148</v>
      </c>
      <c r="F37" s="45" t="s">
        <v>36</v>
      </c>
      <c r="G37" s="46" t="s">
        <v>88</v>
      </c>
      <c r="H37" s="46" t="s">
        <v>149</v>
      </c>
      <c r="I37" s="47" t="s">
        <v>150</v>
      </c>
      <c r="J37" s="47" t="s">
        <v>151</v>
      </c>
      <c r="K37" s="47" t="s">
        <v>88</v>
      </c>
      <c r="L37" s="53">
        <v>90984.21</v>
      </c>
      <c r="M37" s="53">
        <v>2000</v>
      </c>
      <c r="N37" s="47"/>
      <c r="O37" s="47"/>
      <c r="P37" s="48"/>
      <c r="Q37" s="31">
        <f t="shared" si="0"/>
        <v>88984.21</v>
      </c>
      <c r="R37" s="31">
        <f t="shared" si="1"/>
        <v>39015.79</v>
      </c>
    </row>
    <row r="38" s="31" customFormat="1" ht="30" customHeight="1" spans="1:18">
      <c r="A38" s="31">
        <v>41613</v>
      </c>
      <c r="B38" s="44" t="s">
        <v>16</v>
      </c>
      <c r="C38" s="44" t="s">
        <v>146</v>
      </c>
      <c r="D38" s="44" t="s">
        <v>123</v>
      </c>
      <c r="E38" s="44" t="s">
        <v>124</v>
      </c>
      <c r="F38" s="45" t="s">
        <v>36</v>
      </c>
      <c r="G38" s="46" t="s">
        <v>88</v>
      </c>
      <c r="H38" s="46" t="s">
        <v>125</v>
      </c>
      <c r="I38" s="47" t="s">
        <v>48</v>
      </c>
      <c r="J38" s="47" t="s">
        <v>38</v>
      </c>
      <c r="K38" s="47" t="s">
        <v>88</v>
      </c>
      <c r="L38" s="53">
        <v>5807.94</v>
      </c>
      <c r="M38" s="53">
        <v>2000</v>
      </c>
      <c r="N38" s="47"/>
      <c r="O38" s="47"/>
      <c r="P38" s="48"/>
      <c r="Q38" s="31">
        <f t="shared" si="0"/>
        <v>3807.94</v>
      </c>
      <c r="R38" s="31">
        <f t="shared" si="1"/>
        <v>192.06</v>
      </c>
    </row>
    <row r="39" s="31" customFormat="1" ht="30" customHeight="1" spans="1:18">
      <c r="A39" s="31">
        <v>41614</v>
      </c>
      <c r="B39" s="44" t="s">
        <v>16</v>
      </c>
      <c r="C39" s="44" t="s">
        <v>146</v>
      </c>
      <c r="D39" s="44" t="s">
        <v>94</v>
      </c>
      <c r="E39" s="44" t="s">
        <v>95</v>
      </c>
      <c r="F39" s="45" t="s">
        <v>86</v>
      </c>
      <c r="G39" s="46" t="s">
        <v>152</v>
      </c>
      <c r="H39" s="46" t="s">
        <v>96</v>
      </c>
      <c r="I39" s="47" t="s">
        <v>96</v>
      </c>
      <c r="J39" s="47" t="s">
        <v>78</v>
      </c>
      <c r="K39" s="47" t="s">
        <v>152</v>
      </c>
      <c r="L39" s="47">
        <v>1750</v>
      </c>
      <c r="M39" s="47">
        <v>550</v>
      </c>
      <c r="N39" s="47"/>
      <c r="O39" s="47"/>
      <c r="P39" s="48"/>
      <c r="Q39" s="31">
        <f t="shared" ref="Q39:Q70" si="2">L39-M39</f>
        <v>1200</v>
      </c>
      <c r="R39" s="31">
        <f t="shared" ref="R39:R70" si="3">H39-L39</f>
        <v>0</v>
      </c>
    </row>
    <row r="40" s="31" customFormat="1" ht="30" customHeight="1" spans="1:18">
      <c r="A40" s="31">
        <v>41615</v>
      </c>
      <c r="B40" s="44" t="s">
        <v>16</v>
      </c>
      <c r="C40" s="44" t="s">
        <v>146</v>
      </c>
      <c r="D40" s="44" t="s">
        <v>97</v>
      </c>
      <c r="E40" s="44" t="s">
        <v>98</v>
      </c>
      <c r="F40" s="45" t="s">
        <v>86</v>
      </c>
      <c r="G40" s="46" t="s">
        <v>153</v>
      </c>
      <c r="H40" s="46" t="s">
        <v>99</v>
      </c>
      <c r="I40" s="47" t="s">
        <v>100</v>
      </c>
      <c r="J40" s="47" t="s">
        <v>101</v>
      </c>
      <c r="K40" s="47" t="s">
        <v>153</v>
      </c>
      <c r="L40" s="47">
        <v>10000</v>
      </c>
      <c r="M40" s="47">
        <v>1253</v>
      </c>
      <c r="N40" s="47"/>
      <c r="O40" s="47"/>
      <c r="P40" s="48"/>
      <c r="Q40" s="31">
        <f t="shared" si="2"/>
        <v>8747</v>
      </c>
      <c r="R40" s="31">
        <f t="shared" si="3"/>
        <v>1000</v>
      </c>
    </row>
    <row r="41" s="31" customFormat="1" ht="30" customHeight="1" spans="1:18">
      <c r="A41" s="31">
        <v>41616</v>
      </c>
      <c r="B41" s="44" t="s">
        <v>16</v>
      </c>
      <c r="C41" s="44" t="s">
        <v>146</v>
      </c>
      <c r="D41" s="44" t="s">
        <v>114</v>
      </c>
      <c r="E41" s="44" t="s">
        <v>115</v>
      </c>
      <c r="F41" s="45" t="s">
        <v>86</v>
      </c>
      <c r="G41" s="46" t="s">
        <v>154</v>
      </c>
      <c r="H41" s="46" t="s">
        <v>116</v>
      </c>
      <c r="I41" s="47" t="s">
        <v>78</v>
      </c>
      <c r="J41" s="47" t="s">
        <v>154</v>
      </c>
      <c r="K41" s="47" t="s">
        <v>154</v>
      </c>
      <c r="L41" s="47">
        <v>1500</v>
      </c>
      <c r="M41" s="47">
        <v>225</v>
      </c>
      <c r="N41" s="47"/>
      <c r="O41" s="47"/>
      <c r="P41" s="48"/>
      <c r="Q41" s="31">
        <f t="shared" si="2"/>
        <v>1275</v>
      </c>
      <c r="R41" s="31">
        <f t="shared" si="3"/>
        <v>150</v>
      </c>
    </row>
    <row r="42" s="31" customFormat="1" ht="30" customHeight="1" spans="1:18">
      <c r="A42" s="31">
        <v>41617</v>
      </c>
      <c r="B42" s="44" t="s">
        <v>16</v>
      </c>
      <c r="C42" s="44" t="s">
        <v>146</v>
      </c>
      <c r="D42" s="44" t="s">
        <v>106</v>
      </c>
      <c r="E42" s="44" t="s">
        <v>107</v>
      </c>
      <c r="F42" s="45" t="s">
        <v>86</v>
      </c>
      <c r="G42" s="46" t="s">
        <v>155</v>
      </c>
      <c r="H42" s="46" t="s">
        <v>108</v>
      </c>
      <c r="I42" s="47" t="s">
        <v>104</v>
      </c>
      <c r="J42" s="47" t="s">
        <v>109</v>
      </c>
      <c r="K42" s="47" t="s">
        <v>155</v>
      </c>
      <c r="L42" s="47">
        <v>874</v>
      </c>
      <c r="M42" s="47">
        <v>692</v>
      </c>
      <c r="N42" s="47"/>
      <c r="O42" s="47"/>
      <c r="P42" s="48"/>
      <c r="Q42" s="31">
        <f t="shared" si="2"/>
        <v>182</v>
      </c>
      <c r="R42" s="31">
        <f t="shared" si="3"/>
        <v>3626</v>
      </c>
    </row>
    <row r="43" s="31" customFormat="1" ht="30" customHeight="1" spans="1:18">
      <c r="A43" s="31">
        <v>41618</v>
      </c>
      <c r="B43" s="44" t="s">
        <v>16</v>
      </c>
      <c r="C43" s="44" t="s">
        <v>146</v>
      </c>
      <c r="D43" s="44" t="s">
        <v>84</v>
      </c>
      <c r="E43" s="44" t="s">
        <v>85</v>
      </c>
      <c r="F43" s="45" t="s">
        <v>86</v>
      </c>
      <c r="G43" s="46" t="s">
        <v>156</v>
      </c>
      <c r="H43" s="46" t="s">
        <v>88</v>
      </c>
      <c r="I43" s="47" t="s">
        <v>37</v>
      </c>
      <c r="J43" s="47" t="s">
        <v>156</v>
      </c>
      <c r="K43" s="47" t="s">
        <v>156</v>
      </c>
      <c r="L43" s="47">
        <v>1500</v>
      </c>
      <c r="M43" s="47">
        <v>231</v>
      </c>
      <c r="N43" s="47"/>
      <c r="O43" s="47"/>
      <c r="P43" s="48"/>
      <c r="Q43" s="31">
        <f t="shared" si="2"/>
        <v>1269</v>
      </c>
      <c r="R43" s="31">
        <f t="shared" si="3"/>
        <v>500</v>
      </c>
    </row>
    <row r="44" s="31" customFormat="1" ht="30" customHeight="1" spans="1:18">
      <c r="A44" s="31">
        <v>41619</v>
      </c>
      <c r="B44" s="44" t="s">
        <v>16</v>
      </c>
      <c r="C44" s="44" t="s">
        <v>146</v>
      </c>
      <c r="D44" s="44" t="s">
        <v>157</v>
      </c>
      <c r="E44" s="44" t="s">
        <v>158</v>
      </c>
      <c r="F44" s="45" t="s">
        <v>159</v>
      </c>
      <c r="G44" s="46" t="s">
        <v>160</v>
      </c>
      <c r="H44" s="46" t="s">
        <v>161</v>
      </c>
      <c r="I44" s="47" t="s">
        <v>160</v>
      </c>
      <c r="J44" s="47" t="s">
        <v>160</v>
      </c>
      <c r="K44" s="47" t="s">
        <v>160</v>
      </c>
      <c r="L44" s="53">
        <v>874</v>
      </c>
      <c r="M44" s="53">
        <v>692</v>
      </c>
      <c r="N44" s="47"/>
      <c r="O44" s="47"/>
      <c r="P44" s="48"/>
      <c r="Q44" s="31">
        <f t="shared" si="2"/>
        <v>182</v>
      </c>
      <c r="R44" s="31">
        <f t="shared" si="3"/>
        <v>0</v>
      </c>
    </row>
    <row r="45" s="33" customFormat="1" ht="30" customHeight="1" spans="1:18">
      <c r="A45" s="62">
        <v>41620</v>
      </c>
      <c r="B45" s="63" t="s">
        <v>16</v>
      </c>
      <c r="C45" s="63" t="s">
        <v>146</v>
      </c>
      <c r="D45" s="63" t="s">
        <v>162</v>
      </c>
      <c r="E45" s="63" t="s">
        <v>163</v>
      </c>
      <c r="F45" s="64" t="s">
        <v>36</v>
      </c>
      <c r="G45" s="65" t="s">
        <v>104</v>
      </c>
      <c r="H45" s="65" t="s">
        <v>104</v>
      </c>
      <c r="I45" s="66" t="s">
        <v>104</v>
      </c>
      <c r="J45" s="67" t="s">
        <v>104</v>
      </c>
      <c r="K45" s="67" t="s">
        <v>104</v>
      </c>
      <c r="L45" s="70">
        <v>1854</v>
      </c>
      <c r="M45" s="70">
        <v>1204</v>
      </c>
      <c r="N45" s="67"/>
      <c r="O45" s="66"/>
      <c r="P45" s="68"/>
      <c r="Q45" s="33">
        <f t="shared" si="2"/>
        <v>650</v>
      </c>
      <c r="R45" s="33">
        <f t="shared" si="3"/>
        <v>-354</v>
      </c>
    </row>
    <row r="46" s="31" customFormat="1" ht="30" customHeight="1" spans="1:18">
      <c r="A46" s="31">
        <v>41621</v>
      </c>
      <c r="B46" s="44" t="s">
        <v>16</v>
      </c>
      <c r="C46" s="44" t="s">
        <v>146</v>
      </c>
      <c r="D46" s="44" t="s">
        <v>164</v>
      </c>
      <c r="E46" s="44" t="s">
        <v>165</v>
      </c>
      <c r="F46" s="45" t="s">
        <v>86</v>
      </c>
      <c r="G46" s="46" t="s">
        <v>166</v>
      </c>
      <c r="H46" s="46" t="s">
        <v>166</v>
      </c>
      <c r="I46" s="47" t="s">
        <v>166</v>
      </c>
      <c r="J46" s="47" t="s">
        <v>166</v>
      </c>
      <c r="K46" s="47" t="s">
        <v>166</v>
      </c>
      <c r="L46" s="47">
        <v>57</v>
      </c>
      <c r="M46" s="47">
        <v>57</v>
      </c>
      <c r="N46" s="47"/>
      <c r="O46" s="47"/>
      <c r="P46" s="48"/>
      <c r="Q46" s="31">
        <f t="shared" si="2"/>
        <v>0</v>
      </c>
      <c r="R46" s="31">
        <f t="shared" si="3"/>
        <v>0</v>
      </c>
    </row>
    <row r="47" s="31" customFormat="1" ht="30" customHeight="1" spans="1:18">
      <c r="A47" s="31">
        <v>41622</v>
      </c>
      <c r="B47" s="44" t="s">
        <v>16</v>
      </c>
      <c r="C47" s="44" t="s">
        <v>146</v>
      </c>
      <c r="D47" s="44" t="s">
        <v>167</v>
      </c>
      <c r="E47" s="44" t="s">
        <v>168</v>
      </c>
      <c r="F47" s="45" t="s">
        <v>36</v>
      </c>
      <c r="G47" s="46" t="s">
        <v>169</v>
      </c>
      <c r="H47" s="46" t="s">
        <v>170</v>
      </c>
      <c r="I47" s="47" t="s">
        <v>170</v>
      </c>
      <c r="J47" s="47" t="s">
        <v>169</v>
      </c>
      <c r="K47" s="47" t="s">
        <v>169</v>
      </c>
      <c r="L47" s="53">
        <v>256.02</v>
      </c>
      <c r="M47" s="53">
        <v>256.02</v>
      </c>
      <c r="N47" s="53"/>
      <c r="O47" s="53"/>
      <c r="P47" s="71" t="s">
        <v>171</v>
      </c>
      <c r="Q47" s="31">
        <f t="shared" si="2"/>
        <v>0</v>
      </c>
      <c r="R47" s="31">
        <f t="shared" si="3"/>
        <v>43.98</v>
      </c>
    </row>
    <row r="48" s="31" customFormat="1" ht="30" customHeight="1" spans="1:18">
      <c r="A48" s="31">
        <v>41623</v>
      </c>
      <c r="B48" s="44" t="s">
        <v>16</v>
      </c>
      <c r="C48" s="44" t="s">
        <v>146</v>
      </c>
      <c r="D48" s="44" t="s">
        <v>44</v>
      </c>
      <c r="E48" s="44" t="s">
        <v>45</v>
      </c>
      <c r="F48" s="45" t="s">
        <v>36</v>
      </c>
      <c r="G48" s="46" t="s">
        <v>172</v>
      </c>
      <c r="H48" s="46" t="s">
        <v>47</v>
      </c>
      <c r="I48" s="47" t="s">
        <v>48</v>
      </c>
      <c r="J48" s="47" t="s">
        <v>46</v>
      </c>
      <c r="K48" s="47" t="s">
        <v>172</v>
      </c>
      <c r="L48" s="53">
        <v>8000</v>
      </c>
      <c r="M48" s="53">
        <v>3500</v>
      </c>
      <c r="N48" s="47"/>
      <c r="O48" s="47"/>
      <c r="P48" s="48"/>
      <c r="Q48" s="31">
        <f t="shared" si="2"/>
        <v>4500</v>
      </c>
      <c r="R48" s="31">
        <f t="shared" si="3"/>
        <v>0</v>
      </c>
    </row>
    <row r="49" s="31" customFormat="1" ht="30" customHeight="1" spans="1:18">
      <c r="A49" s="31">
        <v>41624</v>
      </c>
      <c r="B49" s="44" t="s">
        <v>16</v>
      </c>
      <c r="C49" s="44" t="s">
        <v>173</v>
      </c>
      <c r="D49" s="44" t="s">
        <v>174</v>
      </c>
      <c r="E49" s="44" t="s">
        <v>175</v>
      </c>
      <c r="F49" s="45" t="s">
        <v>20</v>
      </c>
      <c r="G49" s="46" t="s">
        <v>176</v>
      </c>
      <c r="H49" s="46" t="s">
        <v>176</v>
      </c>
      <c r="I49" s="47" t="s">
        <v>176</v>
      </c>
      <c r="J49" s="47" t="s">
        <v>176</v>
      </c>
      <c r="K49" s="47" t="s">
        <v>176</v>
      </c>
      <c r="L49" s="47">
        <v>124.46</v>
      </c>
      <c r="M49" s="47">
        <v>124.46</v>
      </c>
      <c r="N49" s="47"/>
      <c r="O49" s="47"/>
      <c r="P49" s="48"/>
      <c r="Q49" s="31">
        <f t="shared" si="2"/>
        <v>0</v>
      </c>
      <c r="R49" s="31">
        <f t="shared" si="3"/>
        <v>1.54000000000001</v>
      </c>
    </row>
    <row r="50" s="31" customFormat="1" ht="30" customHeight="1" spans="1:18">
      <c r="A50" s="31">
        <v>41625</v>
      </c>
      <c r="B50" s="44" t="s">
        <v>16</v>
      </c>
      <c r="C50" s="44" t="s">
        <v>173</v>
      </c>
      <c r="D50" s="44" t="s">
        <v>177</v>
      </c>
      <c r="E50" s="44" t="s">
        <v>178</v>
      </c>
      <c r="F50" s="45" t="s">
        <v>36</v>
      </c>
      <c r="G50" s="46" t="s">
        <v>179</v>
      </c>
      <c r="H50" s="46" t="s">
        <v>104</v>
      </c>
      <c r="I50" s="47" t="s">
        <v>104</v>
      </c>
      <c r="J50" s="47" t="s">
        <v>179</v>
      </c>
      <c r="K50" s="47" t="s">
        <v>179</v>
      </c>
      <c r="L50" s="53">
        <v>1486</v>
      </c>
      <c r="M50" s="53">
        <v>1228</v>
      </c>
      <c r="N50" s="47"/>
      <c r="O50" s="47"/>
      <c r="P50" s="48"/>
      <c r="Q50" s="31">
        <f t="shared" si="2"/>
        <v>258</v>
      </c>
      <c r="R50" s="31">
        <f t="shared" si="3"/>
        <v>14</v>
      </c>
    </row>
    <row r="51" s="31" customFormat="1" ht="30" customHeight="1" spans="1:18">
      <c r="A51" s="31">
        <v>41626</v>
      </c>
      <c r="B51" s="44" t="s">
        <v>16</v>
      </c>
      <c r="C51" s="44" t="s">
        <v>173</v>
      </c>
      <c r="D51" s="44" t="s">
        <v>180</v>
      </c>
      <c r="E51" s="44" t="s">
        <v>181</v>
      </c>
      <c r="F51" s="45" t="s">
        <v>36</v>
      </c>
      <c r="G51" s="46" t="s">
        <v>182</v>
      </c>
      <c r="H51" s="46" t="s">
        <v>38</v>
      </c>
      <c r="I51" s="47" t="s">
        <v>38</v>
      </c>
      <c r="J51" s="47" t="s">
        <v>182</v>
      </c>
      <c r="K51" s="47" t="s">
        <v>182</v>
      </c>
      <c r="L51" s="53">
        <v>1000</v>
      </c>
      <c r="M51" s="53">
        <v>123</v>
      </c>
      <c r="N51" s="47"/>
      <c r="O51" s="47"/>
      <c r="P51" s="48"/>
      <c r="Q51" s="31">
        <f t="shared" si="2"/>
        <v>877</v>
      </c>
      <c r="R51" s="31">
        <f t="shared" si="3"/>
        <v>0</v>
      </c>
    </row>
    <row r="52" s="31" customFormat="1" ht="30" customHeight="1" spans="1:18">
      <c r="A52" s="31">
        <v>41627</v>
      </c>
      <c r="B52" s="44" t="s">
        <v>16</v>
      </c>
      <c r="C52" s="44" t="s">
        <v>173</v>
      </c>
      <c r="D52" s="44" t="s">
        <v>183</v>
      </c>
      <c r="E52" s="44" t="s">
        <v>184</v>
      </c>
      <c r="F52" s="45" t="s">
        <v>36</v>
      </c>
      <c r="G52" s="46" t="s">
        <v>170</v>
      </c>
      <c r="H52" s="46" t="s">
        <v>170</v>
      </c>
      <c r="I52" s="47" t="s">
        <v>170</v>
      </c>
      <c r="J52" s="47" t="s">
        <v>170</v>
      </c>
      <c r="K52" s="47" t="s">
        <v>170</v>
      </c>
      <c r="L52" s="53">
        <v>292.63</v>
      </c>
      <c r="M52" s="53">
        <v>292.63</v>
      </c>
      <c r="N52" s="53"/>
      <c r="O52" s="53"/>
      <c r="P52" s="71" t="s">
        <v>171</v>
      </c>
      <c r="Q52" s="31">
        <f t="shared" si="2"/>
        <v>0</v>
      </c>
      <c r="R52" s="31">
        <f t="shared" si="3"/>
        <v>7.37</v>
      </c>
    </row>
    <row r="53" s="31" customFormat="1" ht="30" customHeight="1" spans="1:18">
      <c r="A53" s="31">
        <v>41628</v>
      </c>
      <c r="B53" s="44" t="s">
        <v>16</v>
      </c>
      <c r="C53" s="44" t="s">
        <v>173</v>
      </c>
      <c r="D53" s="44" t="s">
        <v>185</v>
      </c>
      <c r="E53" s="44" t="s">
        <v>186</v>
      </c>
      <c r="F53" s="45" t="s">
        <v>36</v>
      </c>
      <c r="G53" s="46" t="s">
        <v>46</v>
      </c>
      <c r="H53" s="46" t="s">
        <v>100</v>
      </c>
      <c r="I53" s="47" t="s">
        <v>38</v>
      </c>
      <c r="J53" s="47" t="s">
        <v>46</v>
      </c>
      <c r="K53" s="47" t="s">
        <v>46</v>
      </c>
      <c r="L53" s="53">
        <v>3000</v>
      </c>
      <c r="M53" s="53">
        <v>500</v>
      </c>
      <c r="N53" s="47"/>
      <c r="O53" s="47"/>
      <c r="P53" s="48"/>
      <c r="Q53" s="31">
        <f t="shared" si="2"/>
        <v>2500</v>
      </c>
      <c r="R53" s="31">
        <f t="shared" si="3"/>
        <v>0</v>
      </c>
    </row>
    <row r="54" s="31" customFormat="1" ht="30" customHeight="1" spans="1:18">
      <c r="A54" s="31">
        <v>41629</v>
      </c>
      <c r="B54" s="44" t="s">
        <v>16</v>
      </c>
      <c r="C54" s="44" t="s">
        <v>173</v>
      </c>
      <c r="D54" s="44" t="s">
        <v>187</v>
      </c>
      <c r="E54" s="44" t="s">
        <v>188</v>
      </c>
      <c r="F54" s="45" t="s">
        <v>136</v>
      </c>
      <c r="G54" s="46" t="s">
        <v>189</v>
      </c>
      <c r="H54" s="46" t="s">
        <v>189</v>
      </c>
      <c r="I54" s="47" t="s">
        <v>189</v>
      </c>
      <c r="J54" s="47" t="s">
        <v>189</v>
      </c>
      <c r="K54" s="47" t="s">
        <v>189</v>
      </c>
      <c r="L54" s="47" t="s">
        <v>189</v>
      </c>
      <c r="M54" s="47" t="s">
        <v>189</v>
      </c>
      <c r="N54" s="47"/>
      <c r="O54" s="47"/>
      <c r="P54" s="48"/>
      <c r="Q54" s="31">
        <f t="shared" si="2"/>
        <v>0</v>
      </c>
      <c r="R54" s="31">
        <f t="shared" si="3"/>
        <v>0</v>
      </c>
    </row>
    <row r="55" s="31" customFormat="1" ht="30" customHeight="1" spans="1:18">
      <c r="A55" s="31">
        <v>41630</v>
      </c>
      <c r="B55" s="44" t="s">
        <v>16</v>
      </c>
      <c r="C55" s="44" t="s">
        <v>173</v>
      </c>
      <c r="D55" s="44" t="s">
        <v>190</v>
      </c>
      <c r="E55" s="44" t="s">
        <v>191</v>
      </c>
      <c r="F55" s="45" t="s">
        <v>77</v>
      </c>
      <c r="G55" s="46" t="s">
        <v>192</v>
      </c>
      <c r="H55" s="46" t="s">
        <v>193</v>
      </c>
      <c r="I55" s="47" t="s">
        <v>192</v>
      </c>
      <c r="J55" s="47" t="s">
        <v>192</v>
      </c>
      <c r="K55" s="47" t="s">
        <v>192</v>
      </c>
      <c r="L55" s="61">
        <v>3388</v>
      </c>
      <c r="M55" s="61">
        <v>388</v>
      </c>
      <c r="N55" s="47"/>
      <c r="O55" s="47"/>
      <c r="P55" s="48"/>
      <c r="Q55" s="31">
        <f t="shared" si="2"/>
        <v>3000</v>
      </c>
      <c r="R55" s="31">
        <f t="shared" si="3"/>
        <v>2000</v>
      </c>
    </row>
    <row r="56" s="31" customFormat="1" ht="30" customHeight="1" spans="1:18">
      <c r="A56" s="31">
        <v>41631</v>
      </c>
      <c r="B56" s="44" t="s">
        <v>16</v>
      </c>
      <c r="C56" s="44" t="s">
        <v>173</v>
      </c>
      <c r="D56" s="44" t="s">
        <v>157</v>
      </c>
      <c r="E56" s="44" t="s">
        <v>158</v>
      </c>
      <c r="F56" s="45" t="s">
        <v>159</v>
      </c>
      <c r="G56" s="46" t="s">
        <v>194</v>
      </c>
      <c r="H56" s="46" t="s">
        <v>161</v>
      </c>
      <c r="I56" s="47" t="s">
        <v>194</v>
      </c>
      <c r="J56" s="47" t="s">
        <v>194</v>
      </c>
      <c r="K56" s="47" t="s">
        <v>194</v>
      </c>
      <c r="L56" s="47">
        <v>874</v>
      </c>
      <c r="M56" s="47">
        <v>182</v>
      </c>
      <c r="N56" s="47"/>
      <c r="O56" s="47"/>
      <c r="P56" s="48"/>
      <c r="Q56" s="31">
        <f t="shared" si="2"/>
        <v>692</v>
      </c>
      <c r="R56" s="31">
        <f t="shared" si="3"/>
        <v>0</v>
      </c>
    </row>
    <row r="57" s="31" customFormat="1" ht="30" customHeight="1" spans="1:18">
      <c r="A57" s="31">
        <v>41632</v>
      </c>
      <c r="B57" s="44" t="s">
        <v>16</v>
      </c>
      <c r="C57" s="44" t="s">
        <v>173</v>
      </c>
      <c r="D57" s="44" t="s">
        <v>195</v>
      </c>
      <c r="E57" s="44" t="s">
        <v>196</v>
      </c>
      <c r="F57" s="45" t="s">
        <v>20</v>
      </c>
      <c r="G57" s="46" t="s">
        <v>197</v>
      </c>
      <c r="H57" s="46" t="s">
        <v>170</v>
      </c>
      <c r="I57" s="47" t="s">
        <v>197</v>
      </c>
      <c r="J57" s="47" t="s">
        <v>197</v>
      </c>
      <c r="K57" s="47" t="s">
        <v>197</v>
      </c>
      <c r="L57" s="47">
        <v>150</v>
      </c>
      <c r="M57" s="47">
        <v>150</v>
      </c>
      <c r="N57" s="47"/>
      <c r="O57" s="47"/>
      <c r="P57" s="48"/>
      <c r="Q57" s="31">
        <f t="shared" si="2"/>
        <v>0</v>
      </c>
      <c r="R57" s="31">
        <f t="shared" si="3"/>
        <v>150</v>
      </c>
    </row>
    <row r="58" s="31" customFormat="1" ht="30" customHeight="1" spans="1:18">
      <c r="A58" s="31">
        <v>41633</v>
      </c>
      <c r="B58" s="44" t="s">
        <v>16</v>
      </c>
      <c r="C58" s="44" t="s">
        <v>173</v>
      </c>
      <c r="D58" s="44" t="s">
        <v>198</v>
      </c>
      <c r="E58" s="44" t="s">
        <v>199</v>
      </c>
      <c r="F58" s="45" t="s">
        <v>159</v>
      </c>
      <c r="G58" s="46" t="s">
        <v>200</v>
      </c>
      <c r="H58" s="46" t="s">
        <v>200</v>
      </c>
      <c r="I58" s="47" t="s">
        <v>200</v>
      </c>
      <c r="J58" s="47" t="s">
        <v>200</v>
      </c>
      <c r="K58" s="47" t="s">
        <v>200</v>
      </c>
      <c r="L58" s="47">
        <v>196.3</v>
      </c>
      <c r="M58" s="47">
        <v>196.3</v>
      </c>
      <c r="N58" s="47"/>
      <c r="O58" s="47"/>
      <c r="P58" s="48"/>
      <c r="Q58" s="31">
        <f t="shared" si="2"/>
        <v>0</v>
      </c>
      <c r="R58" s="31">
        <f t="shared" si="3"/>
        <v>0.699999999999989</v>
      </c>
    </row>
    <row r="59" s="31" customFormat="1" ht="30" customHeight="1" spans="1:18">
      <c r="A59" s="31">
        <v>41634</v>
      </c>
      <c r="B59" s="44" t="s">
        <v>16</v>
      </c>
      <c r="C59" s="44" t="s">
        <v>173</v>
      </c>
      <c r="D59" s="44" t="s">
        <v>201</v>
      </c>
      <c r="E59" s="44" t="s">
        <v>202</v>
      </c>
      <c r="F59" s="45" t="s">
        <v>20</v>
      </c>
      <c r="G59" s="46" t="s">
        <v>166</v>
      </c>
      <c r="H59" s="46" t="s">
        <v>203</v>
      </c>
      <c r="I59" s="47" t="s">
        <v>203</v>
      </c>
      <c r="J59" s="47" t="s">
        <v>166</v>
      </c>
      <c r="K59" s="47" t="s">
        <v>166</v>
      </c>
      <c r="L59" s="47">
        <v>57.34</v>
      </c>
      <c r="M59" s="47">
        <v>57</v>
      </c>
      <c r="N59" s="47"/>
      <c r="O59" s="47"/>
      <c r="P59" s="69" t="s">
        <v>204</v>
      </c>
      <c r="Q59" s="31">
        <f t="shared" si="2"/>
        <v>0.340000000000003</v>
      </c>
      <c r="R59" s="31">
        <f t="shared" si="3"/>
        <v>122.66</v>
      </c>
    </row>
    <row r="60" s="31" customFormat="1" ht="30" customHeight="1" spans="1:18">
      <c r="A60" s="31">
        <v>41635</v>
      </c>
      <c r="B60" s="44" t="s">
        <v>16</v>
      </c>
      <c r="C60" s="44" t="s">
        <v>173</v>
      </c>
      <c r="D60" s="44" t="s">
        <v>205</v>
      </c>
      <c r="E60" s="44" t="s">
        <v>206</v>
      </c>
      <c r="F60" s="45" t="s">
        <v>20</v>
      </c>
      <c r="G60" s="46" t="s">
        <v>207</v>
      </c>
      <c r="H60" s="46" t="s">
        <v>208</v>
      </c>
      <c r="I60" s="47" t="s">
        <v>207</v>
      </c>
      <c r="J60" s="47" t="s">
        <v>207</v>
      </c>
      <c r="K60" s="47" t="s">
        <v>207</v>
      </c>
      <c r="L60" s="47">
        <v>900</v>
      </c>
      <c r="M60" s="47">
        <v>900</v>
      </c>
      <c r="N60" s="47"/>
      <c r="O60" s="47"/>
      <c r="P60" s="48"/>
      <c r="Q60" s="31">
        <f t="shared" si="2"/>
        <v>0</v>
      </c>
      <c r="R60" s="31">
        <f t="shared" si="3"/>
        <v>1000</v>
      </c>
    </row>
    <row r="61" s="31" customFormat="1" ht="30" customHeight="1" spans="1:18">
      <c r="A61" s="31">
        <v>41636</v>
      </c>
      <c r="B61" s="44" t="s">
        <v>16</v>
      </c>
      <c r="C61" s="44" t="s">
        <v>173</v>
      </c>
      <c r="D61" s="44" t="s">
        <v>102</v>
      </c>
      <c r="E61" s="44" t="s">
        <v>103</v>
      </c>
      <c r="F61" s="45" t="s">
        <v>86</v>
      </c>
      <c r="G61" s="46" t="s">
        <v>209</v>
      </c>
      <c r="H61" s="46" t="s">
        <v>47</v>
      </c>
      <c r="I61" s="47" t="s">
        <v>88</v>
      </c>
      <c r="J61" s="47" t="s">
        <v>105</v>
      </c>
      <c r="K61" s="47" t="s">
        <v>209</v>
      </c>
      <c r="L61" s="47">
        <v>7500</v>
      </c>
      <c r="M61" s="47">
        <v>670</v>
      </c>
      <c r="N61" s="47"/>
      <c r="O61" s="47"/>
      <c r="P61" s="48"/>
      <c r="Q61" s="31">
        <f t="shared" si="2"/>
        <v>6830</v>
      </c>
      <c r="R61" s="31">
        <f t="shared" si="3"/>
        <v>500</v>
      </c>
    </row>
    <row r="62" s="31" customFormat="1" ht="30" customHeight="1" spans="1:18">
      <c r="A62" s="31">
        <v>41637</v>
      </c>
      <c r="B62" s="44" t="s">
        <v>16</v>
      </c>
      <c r="C62" s="44" t="s">
        <v>173</v>
      </c>
      <c r="D62" s="44" t="s">
        <v>117</v>
      </c>
      <c r="E62" s="44" t="s">
        <v>118</v>
      </c>
      <c r="F62" s="45" t="s">
        <v>20</v>
      </c>
      <c r="G62" s="46" t="s">
        <v>210</v>
      </c>
      <c r="H62" s="46" t="s">
        <v>120</v>
      </c>
      <c r="I62" s="47" t="s">
        <v>121</v>
      </c>
      <c r="J62" s="47" t="s">
        <v>122</v>
      </c>
      <c r="K62" s="47" t="s">
        <v>210</v>
      </c>
      <c r="L62" s="49">
        <v>10983</v>
      </c>
      <c r="M62" s="49">
        <v>5856.39</v>
      </c>
      <c r="N62" s="47"/>
      <c r="O62" s="47"/>
      <c r="P62" s="48"/>
      <c r="Q62" s="31">
        <f t="shared" si="2"/>
        <v>5126.61</v>
      </c>
      <c r="R62" s="31">
        <f t="shared" si="3"/>
        <v>7733</v>
      </c>
    </row>
    <row r="63" s="31" customFormat="1" ht="30" customHeight="1" spans="1:18">
      <c r="A63" s="31">
        <v>41638</v>
      </c>
      <c r="B63" s="44" t="s">
        <v>16</v>
      </c>
      <c r="C63" s="44" t="s">
        <v>173</v>
      </c>
      <c r="D63" s="44" t="s">
        <v>211</v>
      </c>
      <c r="E63" s="44" t="s">
        <v>212</v>
      </c>
      <c r="F63" s="45" t="s">
        <v>36</v>
      </c>
      <c r="G63" s="46" t="s">
        <v>213</v>
      </c>
      <c r="H63" s="46" t="s">
        <v>214</v>
      </c>
      <c r="I63" s="47" t="s">
        <v>215</v>
      </c>
      <c r="J63" s="47" t="s">
        <v>213</v>
      </c>
      <c r="K63" s="47" t="s">
        <v>213</v>
      </c>
      <c r="L63" s="53">
        <v>207.49</v>
      </c>
      <c r="M63" s="53">
        <v>207.49</v>
      </c>
      <c r="N63" s="47"/>
      <c r="O63" s="47"/>
      <c r="P63" s="48"/>
      <c r="Q63" s="31">
        <f t="shared" si="2"/>
        <v>0</v>
      </c>
      <c r="R63" s="31">
        <f t="shared" si="3"/>
        <v>1312.51</v>
      </c>
    </row>
    <row r="64" s="31" customFormat="1" ht="30" customHeight="1" spans="1:18">
      <c r="A64" s="31">
        <v>41639</v>
      </c>
      <c r="B64" s="44" t="s">
        <v>16</v>
      </c>
      <c r="C64" s="44" t="s">
        <v>173</v>
      </c>
      <c r="D64" s="44" t="s">
        <v>216</v>
      </c>
      <c r="E64" s="44" t="s">
        <v>217</v>
      </c>
      <c r="F64" s="45" t="s">
        <v>36</v>
      </c>
      <c r="G64" s="46" t="s">
        <v>88</v>
      </c>
      <c r="H64" s="46" t="s">
        <v>100</v>
      </c>
      <c r="I64" s="47" t="s">
        <v>100</v>
      </c>
      <c r="J64" s="47" t="s">
        <v>218</v>
      </c>
      <c r="K64" s="47" t="s">
        <v>88</v>
      </c>
      <c r="L64" s="53">
        <v>3000</v>
      </c>
      <c r="M64" s="53">
        <v>2000</v>
      </c>
      <c r="N64" s="47"/>
      <c r="O64" s="47"/>
      <c r="P64" s="48"/>
      <c r="Q64" s="31">
        <f t="shared" si="2"/>
        <v>1000</v>
      </c>
      <c r="R64" s="31">
        <f t="shared" si="3"/>
        <v>0</v>
      </c>
    </row>
    <row r="65" s="31" customFormat="1" ht="30" customHeight="1" spans="1:18">
      <c r="A65" s="31">
        <v>41640</v>
      </c>
      <c r="B65" s="44" t="s">
        <v>16</v>
      </c>
      <c r="C65" s="44" t="s">
        <v>219</v>
      </c>
      <c r="D65" s="44" t="s">
        <v>147</v>
      </c>
      <c r="E65" s="44" t="s">
        <v>148</v>
      </c>
      <c r="F65" s="45" t="s">
        <v>36</v>
      </c>
      <c r="G65" s="46" t="s">
        <v>220</v>
      </c>
      <c r="H65" s="46" t="s">
        <v>149</v>
      </c>
      <c r="I65" s="47" t="s">
        <v>150</v>
      </c>
      <c r="J65" s="47" t="s">
        <v>151</v>
      </c>
      <c r="K65" s="47" t="s">
        <v>220</v>
      </c>
      <c r="L65" s="53">
        <v>65892.37</v>
      </c>
      <c r="M65" s="53">
        <v>9551</v>
      </c>
      <c r="N65" s="47"/>
      <c r="O65" s="47"/>
      <c r="P65" s="48"/>
      <c r="Q65" s="31">
        <f t="shared" si="2"/>
        <v>56341.37</v>
      </c>
      <c r="R65" s="31">
        <f t="shared" si="3"/>
        <v>64107.63</v>
      </c>
    </row>
    <row r="66" s="33" customFormat="1" ht="30" customHeight="1" spans="1:18">
      <c r="A66" s="62">
        <v>41641</v>
      </c>
      <c r="B66" s="63" t="s">
        <v>16</v>
      </c>
      <c r="C66" s="63" t="s">
        <v>219</v>
      </c>
      <c r="D66" s="63" t="s">
        <v>126</v>
      </c>
      <c r="E66" s="63" t="s">
        <v>127</v>
      </c>
      <c r="F66" s="64" t="s">
        <v>86</v>
      </c>
      <c r="G66" s="65" t="s">
        <v>221</v>
      </c>
      <c r="H66" s="65" t="s">
        <v>129</v>
      </c>
      <c r="I66" s="66" t="s">
        <v>130</v>
      </c>
      <c r="J66" s="67" t="s">
        <v>221</v>
      </c>
      <c r="K66" s="67" t="s">
        <v>221</v>
      </c>
      <c r="L66" s="66">
        <v>35972.967</v>
      </c>
      <c r="M66" s="66">
        <v>584</v>
      </c>
      <c r="N66" s="67"/>
      <c r="O66" s="66"/>
      <c r="P66" s="68"/>
      <c r="Q66" s="33">
        <f t="shared" si="2"/>
        <v>35388.967</v>
      </c>
      <c r="R66" s="33">
        <f t="shared" si="3"/>
        <v>-22972.967</v>
      </c>
    </row>
    <row r="67" s="31" customFormat="1" ht="30" customHeight="1" spans="1:18">
      <c r="A67" s="31">
        <v>41642</v>
      </c>
      <c r="B67" s="44" t="s">
        <v>16</v>
      </c>
      <c r="C67" s="44" t="s">
        <v>219</v>
      </c>
      <c r="D67" s="44" t="s">
        <v>222</v>
      </c>
      <c r="E67" s="44" t="s">
        <v>223</v>
      </c>
      <c r="F67" s="45" t="s">
        <v>20</v>
      </c>
      <c r="G67" s="46" t="s">
        <v>38</v>
      </c>
      <c r="H67" s="46" t="s">
        <v>47</v>
      </c>
      <c r="I67" s="47" t="s">
        <v>130</v>
      </c>
      <c r="J67" s="47" t="s">
        <v>38</v>
      </c>
      <c r="K67" s="47" t="s">
        <v>38</v>
      </c>
      <c r="L67" s="47">
        <v>1603</v>
      </c>
      <c r="M67" s="49">
        <v>1000</v>
      </c>
      <c r="N67" s="47"/>
      <c r="O67" s="47"/>
      <c r="P67" s="48"/>
      <c r="Q67" s="31">
        <f t="shared" si="2"/>
        <v>603</v>
      </c>
      <c r="R67" s="31">
        <f t="shared" si="3"/>
        <v>6397</v>
      </c>
    </row>
    <row r="68" s="31" customFormat="1" ht="30" customHeight="1" spans="1:18">
      <c r="A68" s="31">
        <v>41643</v>
      </c>
      <c r="B68" s="44" t="s">
        <v>16</v>
      </c>
      <c r="C68" s="44" t="s">
        <v>224</v>
      </c>
      <c r="D68" s="44" t="s">
        <v>225</v>
      </c>
      <c r="E68" s="44" t="s">
        <v>226</v>
      </c>
      <c r="F68" s="45" t="s">
        <v>86</v>
      </c>
      <c r="G68" s="46" t="s">
        <v>227</v>
      </c>
      <c r="H68" s="46" t="s">
        <v>228</v>
      </c>
      <c r="I68" s="47" t="s">
        <v>228</v>
      </c>
      <c r="J68" s="47" t="s">
        <v>227</v>
      </c>
      <c r="K68" s="47" t="s">
        <v>227</v>
      </c>
      <c r="L68" s="47">
        <v>1151</v>
      </c>
      <c r="M68" s="47">
        <v>1151</v>
      </c>
      <c r="N68" s="47"/>
      <c r="O68" s="47"/>
      <c r="P68" s="48"/>
      <c r="Q68" s="31">
        <f t="shared" si="2"/>
        <v>0</v>
      </c>
      <c r="R68" s="31">
        <f t="shared" si="3"/>
        <v>1349</v>
      </c>
    </row>
    <row r="69" s="31" customFormat="1" ht="30" customHeight="1" spans="1:18">
      <c r="A69" s="31">
        <v>41644</v>
      </c>
      <c r="B69" s="44" t="s">
        <v>16</v>
      </c>
      <c r="C69" s="44" t="s">
        <v>224</v>
      </c>
      <c r="D69" s="44" t="s">
        <v>229</v>
      </c>
      <c r="E69" s="44" t="s">
        <v>230</v>
      </c>
      <c r="F69" s="45" t="s">
        <v>86</v>
      </c>
      <c r="G69" s="46" t="s">
        <v>231</v>
      </c>
      <c r="H69" s="46" t="s">
        <v>88</v>
      </c>
      <c r="I69" s="47" t="s">
        <v>88</v>
      </c>
      <c r="J69" s="47" t="s">
        <v>231</v>
      </c>
      <c r="K69" s="47" t="s">
        <v>231</v>
      </c>
      <c r="L69" s="47">
        <v>16000</v>
      </c>
      <c r="M69" s="47">
        <v>689</v>
      </c>
      <c r="N69" s="47"/>
      <c r="O69" s="47"/>
      <c r="P69" s="48"/>
      <c r="Q69" s="31">
        <f t="shared" si="2"/>
        <v>15311</v>
      </c>
      <c r="R69" s="31">
        <f t="shared" si="3"/>
        <v>-14000</v>
      </c>
    </row>
    <row r="70" s="33" customFormat="1" ht="30" customHeight="1" spans="1:18">
      <c r="A70" s="62">
        <v>41645</v>
      </c>
      <c r="B70" s="63" t="s">
        <v>16</v>
      </c>
      <c r="C70" s="63" t="s">
        <v>224</v>
      </c>
      <c r="D70" s="63" t="s">
        <v>126</v>
      </c>
      <c r="E70" s="63" t="s">
        <v>127</v>
      </c>
      <c r="F70" s="64" t="s">
        <v>86</v>
      </c>
      <c r="G70" s="65" t="s">
        <v>232</v>
      </c>
      <c r="H70" s="65" t="s">
        <v>129</v>
      </c>
      <c r="I70" s="66" t="s">
        <v>130</v>
      </c>
      <c r="J70" s="67" t="s">
        <v>232</v>
      </c>
      <c r="K70" s="67" t="s">
        <v>232</v>
      </c>
      <c r="L70" s="66">
        <v>35972.967</v>
      </c>
      <c r="M70" s="66">
        <v>5500</v>
      </c>
      <c r="N70" s="67"/>
      <c r="O70" s="66"/>
      <c r="P70" s="68"/>
      <c r="Q70" s="33">
        <f t="shared" si="2"/>
        <v>30472.967</v>
      </c>
      <c r="R70" s="33">
        <f t="shared" si="3"/>
        <v>-22972.967</v>
      </c>
    </row>
    <row r="71" s="31" customFormat="1" ht="30" customHeight="1" spans="1:18">
      <c r="A71" s="31">
        <v>41646</v>
      </c>
      <c r="B71" s="44" t="s">
        <v>16</v>
      </c>
      <c r="C71" s="44" t="s">
        <v>224</v>
      </c>
      <c r="D71" s="44" t="s">
        <v>84</v>
      </c>
      <c r="E71" s="44" t="s">
        <v>85</v>
      </c>
      <c r="F71" s="45" t="s">
        <v>86</v>
      </c>
      <c r="G71" s="46" t="s">
        <v>197</v>
      </c>
      <c r="H71" s="46" t="s">
        <v>88</v>
      </c>
      <c r="I71" s="47" t="s">
        <v>37</v>
      </c>
      <c r="J71" s="47" t="s">
        <v>197</v>
      </c>
      <c r="K71" s="47" t="s">
        <v>197</v>
      </c>
      <c r="L71" s="47">
        <v>1500</v>
      </c>
      <c r="M71" s="47">
        <v>150</v>
      </c>
      <c r="N71" s="47"/>
      <c r="O71" s="47"/>
      <c r="P71" s="48"/>
      <c r="Q71" s="31">
        <f t="shared" ref="Q71:Q102" si="4">L71-M71</f>
        <v>1350</v>
      </c>
      <c r="R71" s="31">
        <f t="shared" ref="R71:R102" si="5">H71-L71</f>
        <v>500</v>
      </c>
    </row>
    <row r="72" s="31" customFormat="1" ht="30" customHeight="1" spans="1:18">
      <c r="A72" s="31">
        <v>41647</v>
      </c>
      <c r="B72" s="44" t="s">
        <v>16</v>
      </c>
      <c r="C72" s="44" t="s">
        <v>224</v>
      </c>
      <c r="D72" s="44" t="s">
        <v>102</v>
      </c>
      <c r="E72" s="44" t="s">
        <v>103</v>
      </c>
      <c r="F72" s="45" t="s">
        <v>86</v>
      </c>
      <c r="G72" s="46" t="s">
        <v>46</v>
      </c>
      <c r="H72" s="46" t="s">
        <v>47</v>
      </c>
      <c r="I72" s="47" t="s">
        <v>88</v>
      </c>
      <c r="J72" s="47" t="s">
        <v>105</v>
      </c>
      <c r="K72" s="47" t="s">
        <v>46</v>
      </c>
      <c r="L72" s="47">
        <v>7500</v>
      </c>
      <c r="M72" s="47" t="s">
        <v>46</v>
      </c>
      <c r="N72" s="47"/>
      <c r="O72" s="47"/>
      <c r="P72" s="48"/>
      <c r="Q72" s="31">
        <f t="shared" si="4"/>
        <v>7000</v>
      </c>
      <c r="R72" s="31">
        <f t="shared" si="5"/>
        <v>500</v>
      </c>
    </row>
    <row r="73" s="33" customFormat="1" ht="30" customHeight="1" spans="1:18">
      <c r="A73" s="62">
        <v>41648</v>
      </c>
      <c r="B73" s="63" t="s">
        <v>16</v>
      </c>
      <c r="C73" s="63" t="s">
        <v>224</v>
      </c>
      <c r="D73" s="63" t="s">
        <v>233</v>
      </c>
      <c r="E73" s="63" t="s">
        <v>234</v>
      </c>
      <c r="F73" s="64" t="s">
        <v>86</v>
      </c>
      <c r="G73" s="65" t="s">
        <v>46</v>
      </c>
      <c r="H73" s="65" t="s">
        <v>125</v>
      </c>
      <c r="I73" s="66" t="s">
        <v>130</v>
      </c>
      <c r="J73" s="67" t="s">
        <v>46</v>
      </c>
      <c r="K73" s="67" t="s">
        <v>46</v>
      </c>
      <c r="L73" s="66">
        <v>9999.9</v>
      </c>
      <c r="M73" s="66" t="s">
        <v>46</v>
      </c>
      <c r="N73" s="67"/>
      <c r="O73" s="66"/>
      <c r="P73" s="68"/>
      <c r="Q73" s="33">
        <f t="shared" si="4"/>
        <v>9499.9</v>
      </c>
      <c r="R73" s="33">
        <f t="shared" si="5"/>
        <v>-3999.9</v>
      </c>
    </row>
    <row r="74" s="31" customFormat="1" ht="30" customHeight="1" spans="1:18">
      <c r="A74" s="31">
        <v>41649</v>
      </c>
      <c r="B74" s="44" t="s">
        <v>16</v>
      </c>
      <c r="C74" s="44" t="s">
        <v>224</v>
      </c>
      <c r="D74" s="44" t="s">
        <v>106</v>
      </c>
      <c r="E74" s="44" t="s">
        <v>107</v>
      </c>
      <c r="F74" s="45" t="s">
        <v>86</v>
      </c>
      <c r="G74" s="46" t="s">
        <v>235</v>
      </c>
      <c r="H74" s="46" t="s">
        <v>108</v>
      </c>
      <c r="I74" s="47" t="s">
        <v>104</v>
      </c>
      <c r="J74" s="47" t="s">
        <v>109</v>
      </c>
      <c r="K74" s="47" t="s">
        <v>235</v>
      </c>
      <c r="L74" s="47">
        <v>3160</v>
      </c>
      <c r="M74" s="47">
        <v>2926</v>
      </c>
      <c r="N74" s="47"/>
      <c r="O74" s="47"/>
      <c r="P74" s="48"/>
      <c r="Q74" s="31">
        <f t="shared" si="4"/>
        <v>234</v>
      </c>
      <c r="R74" s="31">
        <f t="shared" si="5"/>
        <v>1340</v>
      </c>
    </row>
    <row r="75" s="31" customFormat="1" ht="30" customHeight="1" spans="1:18">
      <c r="A75" s="31">
        <v>41650</v>
      </c>
      <c r="B75" s="44" t="s">
        <v>16</v>
      </c>
      <c r="C75" s="44" t="s">
        <v>224</v>
      </c>
      <c r="D75" s="44" t="s">
        <v>97</v>
      </c>
      <c r="E75" s="44" t="s">
        <v>98</v>
      </c>
      <c r="F75" s="45" t="s">
        <v>86</v>
      </c>
      <c r="G75" s="46" t="s">
        <v>46</v>
      </c>
      <c r="H75" s="46" t="s">
        <v>99</v>
      </c>
      <c r="I75" s="47" t="s">
        <v>100</v>
      </c>
      <c r="J75" s="47" t="s">
        <v>101</v>
      </c>
      <c r="K75" s="47" t="s">
        <v>46</v>
      </c>
      <c r="L75" s="47">
        <v>10000</v>
      </c>
      <c r="M75" s="47" t="s">
        <v>46</v>
      </c>
      <c r="N75" s="47"/>
      <c r="O75" s="47"/>
      <c r="P75" s="48"/>
      <c r="Q75" s="31">
        <f t="shared" si="4"/>
        <v>9500</v>
      </c>
      <c r="R75" s="31">
        <f t="shared" si="5"/>
        <v>1000</v>
      </c>
    </row>
    <row r="76" s="31" customFormat="1" ht="30" customHeight="1" spans="1:18">
      <c r="A76" s="31">
        <v>41651</v>
      </c>
      <c r="B76" s="44" t="s">
        <v>16</v>
      </c>
      <c r="C76" s="44" t="s">
        <v>224</v>
      </c>
      <c r="D76" s="44" t="s">
        <v>114</v>
      </c>
      <c r="E76" s="44" t="s">
        <v>115</v>
      </c>
      <c r="F76" s="45" t="s">
        <v>86</v>
      </c>
      <c r="G76" s="46" t="s">
        <v>197</v>
      </c>
      <c r="H76" s="46" t="s">
        <v>116</v>
      </c>
      <c r="I76" s="47" t="s">
        <v>78</v>
      </c>
      <c r="J76" s="47" t="s">
        <v>197</v>
      </c>
      <c r="K76" s="47" t="s">
        <v>197</v>
      </c>
      <c r="L76" s="47">
        <v>1500</v>
      </c>
      <c r="M76" s="47" t="s">
        <v>197</v>
      </c>
      <c r="N76" s="47"/>
      <c r="O76" s="47"/>
      <c r="P76" s="48"/>
      <c r="Q76" s="31">
        <f t="shared" si="4"/>
        <v>1350</v>
      </c>
      <c r="R76" s="31">
        <f t="shared" si="5"/>
        <v>150</v>
      </c>
    </row>
    <row r="77" s="33" customFormat="1" ht="30" customHeight="1" spans="1:18">
      <c r="A77" s="62">
        <v>41652</v>
      </c>
      <c r="B77" s="63" t="s">
        <v>16</v>
      </c>
      <c r="C77" s="63" t="s">
        <v>236</v>
      </c>
      <c r="D77" s="63" t="s">
        <v>237</v>
      </c>
      <c r="E77" s="63" t="s">
        <v>238</v>
      </c>
      <c r="F77" s="64" t="s">
        <v>91</v>
      </c>
      <c r="G77" s="65" t="s">
        <v>239</v>
      </c>
      <c r="H77" s="65" t="s">
        <v>239</v>
      </c>
      <c r="I77" s="66" t="s">
        <v>239</v>
      </c>
      <c r="J77" s="67" t="s">
        <v>239</v>
      </c>
      <c r="K77" s="67" t="s">
        <v>239</v>
      </c>
      <c r="L77" s="70">
        <v>5146.79</v>
      </c>
      <c r="M77" s="70">
        <v>5146.79</v>
      </c>
      <c r="N77" s="67"/>
      <c r="O77" s="66"/>
      <c r="P77" s="68"/>
      <c r="Q77" s="33">
        <f t="shared" si="4"/>
        <v>0</v>
      </c>
      <c r="R77" s="33">
        <f t="shared" si="5"/>
        <v>-4794.79</v>
      </c>
    </row>
    <row r="78" s="33" customFormat="1" ht="30" customHeight="1" spans="1:18">
      <c r="A78" s="62">
        <v>41653</v>
      </c>
      <c r="B78" s="63" t="s">
        <v>16</v>
      </c>
      <c r="C78" s="63" t="s">
        <v>236</v>
      </c>
      <c r="D78" s="63" t="s">
        <v>240</v>
      </c>
      <c r="E78" s="63" t="s">
        <v>127</v>
      </c>
      <c r="F78" s="64" t="s">
        <v>86</v>
      </c>
      <c r="G78" s="65" t="s">
        <v>241</v>
      </c>
      <c r="H78" s="65" t="s">
        <v>241</v>
      </c>
      <c r="I78" s="66" t="s">
        <v>241</v>
      </c>
      <c r="J78" s="67" t="s">
        <v>241</v>
      </c>
      <c r="K78" s="67" t="s">
        <v>241</v>
      </c>
      <c r="L78" s="66">
        <v>35972.967</v>
      </c>
      <c r="M78" s="66" t="s">
        <v>241</v>
      </c>
      <c r="N78" s="67"/>
      <c r="O78" s="66"/>
      <c r="P78" s="68"/>
      <c r="Q78" s="33">
        <f t="shared" si="4"/>
        <v>20350.967</v>
      </c>
      <c r="R78" s="33">
        <f t="shared" si="5"/>
        <v>-20350.967</v>
      </c>
    </row>
    <row r="79" s="31" customFormat="1" ht="30" customHeight="1" spans="1:18">
      <c r="A79" s="31">
        <v>41654</v>
      </c>
      <c r="B79" s="44" t="s">
        <v>16</v>
      </c>
      <c r="C79" s="44" t="s">
        <v>236</v>
      </c>
      <c r="D79" s="44" t="s">
        <v>242</v>
      </c>
      <c r="E79" s="44" t="s">
        <v>243</v>
      </c>
      <c r="F79" s="45" t="s">
        <v>86</v>
      </c>
      <c r="G79" s="46" t="s">
        <v>235</v>
      </c>
      <c r="H79" s="46" t="s">
        <v>235</v>
      </c>
      <c r="I79" s="47" t="s">
        <v>235</v>
      </c>
      <c r="J79" s="47" t="s">
        <v>235</v>
      </c>
      <c r="K79" s="47" t="s">
        <v>235</v>
      </c>
      <c r="L79" s="47">
        <v>202.1834</v>
      </c>
      <c r="M79" s="47">
        <v>202.1834</v>
      </c>
      <c r="N79" s="47"/>
      <c r="O79" s="47"/>
      <c r="P79" s="48"/>
      <c r="Q79" s="31">
        <f t="shared" si="4"/>
        <v>0</v>
      </c>
      <c r="R79" s="31">
        <f t="shared" si="5"/>
        <v>197.8166</v>
      </c>
    </row>
    <row r="80" s="31" customFormat="1" ht="30" customHeight="1" spans="1:18">
      <c r="A80" s="31">
        <v>41655</v>
      </c>
      <c r="B80" s="44" t="s">
        <v>16</v>
      </c>
      <c r="C80" s="44" t="s">
        <v>236</v>
      </c>
      <c r="D80" s="44" t="s">
        <v>244</v>
      </c>
      <c r="E80" s="44" t="s">
        <v>245</v>
      </c>
      <c r="F80" s="45" t="s">
        <v>91</v>
      </c>
      <c r="G80" s="46" t="s">
        <v>246</v>
      </c>
      <c r="H80" s="46" t="s">
        <v>246</v>
      </c>
      <c r="I80" s="47" t="s">
        <v>246</v>
      </c>
      <c r="J80" s="47" t="s">
        <v>246</v>
      </c>
      <c r="K80" s="47" t="s">
        <v>246</v>
      </c>
      <c r="L80" s="53">
        <v>185.1</v>
      </c>
      <c r="M80" s="53">
        <v>185.1</v>
      </c>
      <c r="N80" s="47"/>
      <c r="O80" s="47"/>
      <c r="P80" s="48"/>
      <c r="Q80" s="31">
        <f t="shared" si="4"/>
        <v>0</v>
      </c>
      <c r="R80" s="31">
        <f t="shared" si="5"/>
        <v>100.9</v>
      </c>
    </row>
    <row r="81" s="31" customFormat="1" ht="30" customHeight="1" spans="1:18">
      <c r="A81" s="31">
        <v>41656</v>
      </c>
      <c r="B81" s="44" t="s">
        <v>16</v>
      </c>
      <c r="C81" s="44" t="s">
        <v>236</v>
      </c>
      <c r="D81" s="44" t="s">
        <v>97</v>
      </c>
      <c r="E81" s="44" t="s">
        <v>98</v>
      </c>
      <c r="F81" s="45" t="s">
        <v>86</v>
      </c>
      <c r="G81" s="46" t="s">
        <v>46</v>
      </c>
      <c r="H81" s="46" t="s">
        <v>99</v>
      </c>
      <c r="I81" s="47" t="s">
        <v>100</v>
      </c>
      <c r="J81" s="47" t="s">
        <v>101</v>
      </c>
      <c r="K81" s="47" t="s">
        <v>46</v>
      </c>
      <c r="L81" s="47">
        <v>10000</v>
      </c>
      <c r="M81" s="47" t="s">
        <v>46</v>
      </c>
      <c r="N81" s="47"/>
      <c r="O81" s="47"/>
      <c r="P81" s="48"/>
      <c r="Q81" s="31">
        <f t="shared" si="4"/>
        <v>9500</v>
      </c>
      <c r="R81" s="31">
        <f t="shared" si="5"/>
        <v>1000</v>
      </c>
    </row>
    <row r="82" s="31" customFormat="1" ht="30" customHeight="1" spans="1:18">
      <c r="A82" s="31">
        <v>41657</v>
      </c>
      <c r="B82" s="44" t="s">
        <v>16</v>
      </c>
      <c r="C82" s="44" t="s">
        <v>236</v>
      </c>
      <c r="D82" s="44" t="s">
        <v>117</v>
      </c>
      <c r="E82" s="44" t="s">
        <v>118</v>
      </c>
      <c r="F82" s="45" t="s">
        <v>20</v>
      </c>
      <c r="G82" s="46" t="s">
        <v>247</v>
      </c>
      <c r="H82" s="46" t="s">
        <v>120</v>
      </c>
      <c r="I82" s="47" t="s">
        <v>121</v>
      </c>
      <c r="J82" s="47" t="s">
        <v>122</v>
      </c>
      <c r="K82" s="47" t="s">
        <v>247</v>
      </c>
      <c r="L82" s="49">
        <v>10983</v>
      </c>
      <c r="M82" s="49">
        <v>5856.39</v>
      </c>
      <c r="N82" s="47"/>
      <c r="O82" s="47"/>
      <c r="P82" s="48"/>
      <c r="Q82" s="31">
        <f t="shared" si="4"/>
        <v>5126.61</v>
      </c>
      <c r="R82" s="31">
        <f t="shared" si="5"/>
        <v>7733</v>
      </c>
    </row>
    <row r="83" s="31" customFormat="1" ht="30" customHeight="1" spans="1:18">
      <c r="A83" s="31">
        <v>41658</v>
      </c>
      <c r="B83" s="44" t="s">
        <v>16</v>
      </c>
      <c r="C83" s="44" t="s">
        <v>236</v>
      </c>
      <c r="D83" s="44" t="s">
        <v>102</v>
      </c>
      <c r="E83" s="44" t="s">
        <v>103</v>
      </c>
      <c r="F83" s="45" t="s">
        <v>86</v>
      </c>
      <c r="G83" s="46" t="s">
        <v>46</v>
      </c>
      <c r="H83" s="46" t="s">
        <v>47</v>
      </c>
      <c r="I83" s="47" t="s">
        <v>88</v>
      </c>
      <c r="J83" s="47" t="s">
        <v>105</v>
      </c>
      <c r="K83" s="47" t="s">
        <v>46</v>
      </c>
      <c r="L83" s="47">
        <v>7500</v>
      </c>
      <c r="M83" s="47" t="s">
        <v>46</v>
      </c>
      <c r="N83" s="47"/>
      <c r="O83" s="47"/>
      <c r="P83" s="48"/>
      <c r="Q83" s="31">
        <f t="shared" si="4"/>
        <v>7000</v>
      </c>
      <c r="R83" s="31">
        <f t="shared" si="5"/>
        <v>500</v>
      </c>
    </row>
    <row r="84" s="31" customFormat="1" ht="30" customHeight="1" spans="1:18">
      <c r="A84" s="31">
        <v>41659</v>
      </c>
      <c r="B84" s="44" t="s">
        <v>16</v>
      </c>
      <c r="C84" s="44" t="s">
        <v>236</v>
      </c>
      <c r="D84" s="44" t="s">
        <v>216</v>
      </c>
      <c r="E84" s="44" t="s">
        <v>217</v>
      </c>
      <c r="F84" s="45" t="s">
        <v>36</v>
      </c>
      <c r="G84" s="46" t="s">
        <v>46</v>
      </c>
      <c r="H84" s="46" t="s">
        <v>100</v>
      </c>
      <c r="I84" s="47" t="s">
        <v>100</v>
      </c>
      <c r="J84" s="47" t="s">
        <v>218</v>
      </c>
      <c r="K84" s="47" t="s">
        <v>46</v>
      </c>
      <c r="L84" s="53">
        <v>3000</v>
      </c>
      <c r="M84" s="53">
        <v>0</v>
      </c>
      <c r="N84" s="53"/>
      <c r="O84" s="53"/>
      <c r="P84" s="72" t="s">
        <v>248</v>
      </c>
      <c r="Q84" s="31">
        <f t="shared" si="4"/>
        <v>3000</v>
      </c>
      <c r="R84" s="31">
        <f t="shared" si="5"/>
        <v>0</v>
      </c>
    </row>
    <row r="85" s="33" customFormat="1" ht="30" customHeight="1" spans="1:18">
      <c r="A85" s="62">
        <v>41660</v>
      </c>
      <c r="B85" s="63" t="s">
        <v>16</v>
      </c>
      <c r="C85" s="63" t="s">
        <v>236</v>
      </c>
      <c r="D85" s="63" t="s">
        <v>249</v>
      </c>
      <c r="E85" s="63" t="s">
        <v>250</v>
      </c>
      <c r="F85" s="64" t="s">
        <v>136</v>
      </c>
      <c r="G85" s="65" t="s">
        <v>251</v>
      </c>
      <c r="H85" s="65" t="s">
        <v>251</v>
      </c>
      <c r="I85" s="66" t="s">
        <v>251</v>
      </c>
      <c r="J85" s="67" t="s">
        <v>251</v>
      </c>
      <c r="K85" s="67" t="s">
        <v>251</v>
      </c>
      <c r="L85" s="66">
        <v>49</v>
      </c>
      <c r="M85" s="66">
        <v>39</v>
      </c>
      <c r="N85" s="67"/>
      <c r="O85" s="66"/>
      <c r="P85" s="68"/>
      <c r="Q85" s="33">
        <f t="shared" si="4"/>
        <v>10</v>
      </c>
      <c r="R85" s="33">
        <f t="shared" si="5"/>
        <v>-10</v>
      </c>
    </row>
    <row r="86" s="32" customFormat="1" ht="30" customHeight="1" spans="1:18">
      <c r="A86" s="32">
        <v>41661</v>
      </c>
      <c r="B86" s="54" t="s">
        <v>16</v>
      </c>
      <c r="C86" s="54" t="s">
        <v>236</v>
      </c>
      <c r="D86" s="54" t="s">
        <v>147</v>
      </c>
      <c r="E86" s="54" t="s">
        <v>148</v>
      </c>
      <c r="F86" s="55" t="s">
        <v>36</v>
      </c>
      <c r="G86" s="56" t="s">
        <v>108</v>
      </c>
      <c r="H86" s="56" t="s">
        <v>149</v>
      </c>
      <c r="I86" s="57" t="s">
        <v>150</v>
      </c>
      <c r="J86" s="57" t="s">
        <v>151</v>
      </c>
      <c r="K86" s="57" t="s">
        <v>108</v>
      </c>
      <c r="L86" s="57"/>
      <c r="M86" s="57"/>
      <c r="N86" s="57"/>
      <c r="O86" s="57"/>
      <c r="P86" s="73" t="s">
        <v>252</v>
      </c>
      <c r="Q86" s="31">
        <f t="shared" si="4"/>
        <v>0</v>
      </c>
      <c r="R86" s="31">
        <f t="shared" si="5"/>
        <v>130000</v>
      </c>
    </row>
    <row r="87" s="33" customFormat="1" ht="30" customHeight="1" spans="1:18">
      <c r="A87" s="62">
        <v>41662</v>
      </c>
      <c r="B87" s="63" t="s">
        <v>16</v>
      </c>
      <c r="C87" s="63" t="s">
        <v>236</v>
      </c>
      <c r="D87" s="63" t="s">
        <v>253</v>
      </c>
      <c r="E87" s="63" t="s">
        <v>254</v>
      </c>
      <c r="F87" s="64" t="s">
        <v>36</v>
      </c>
      <c r="G87" s="65" t="s">
        <v>104</v>
      </c>
      <c r="H87" s="65" t="s">
        <v>104</v>
      </c>
      <c r="I87" s="66" t="s">
        <v>104</v>
      </c>
      <c r="J87" s="67" t="s">
        <v>104</v>
      </c>
      <c r="K87" s="67" t="s">
        <v>104</v>
      </c>
      <c r="L87" s="70">
        <v>1854</v>
      </c>
      <c r="M87" s="70">
        <v>650</v>
      </c>
      <c r="N87" s="67"/>
      <c r="O87" s="66"/>
      <c r="P87" s="68"/>
      <c r="Q87" s="33">
        <f t="shared" si="4"/>
        <v>1204</v>
      </c>
      <c r="R87" s="33">
        <f t="shared" si="5"/>
        <v>-354</v>
      </c>
    </row>
    <row r="88" s="31" customFormat="1" ht="30" customHeight="1" spans="1:18">
      <c r="A88" s="31">
        <v>41663</v>
      </c>
      <c r="B88" s="44" t="s">
        <v>16</v>
      </c>
      <c r="C88" s="44" t="s">
        <v>236</v>
      </c>
      <c r="D88" s="44" t="s">
        <v>255</v>
      </c>
      <c r="E88" s="44" t="s">
        <v>256</v>
      </c>
      <c r="F88" s="45" t="s">
        <v>136</v>
      </c>
      <c r="G88" s="46" t="s">
        <v>257</v>
      </c>
      <c r="H88" s="46" t="s">
        <v>257</v>
      </c>
      <c r="I88" s="47" t="s">
        <v>257</v>
      </c>
      <c r="J88" s="47" t="s">
        <v>257</v>
      </c>
      <c r="K88" s="47" t="s">
        <v>257</v>
      </c>
      <c r="L88" s="47">
        <v>1281.52</v>
      </c>
      <c r="M88" s="47">
        <v>1281.52</v>
      </c>
      <c r="N88" s="47"/>
      <c r="O88" s="47"/>
      <c r="P88" s="69" t="s">
        <v>145</v>
      </c>
      <c r="Q88" s="31">
        <f t="shared" si="4"/>
        <v>0</v>
      </c>
      <c r="R88" s="31">
        <f t="shared" si="5"/>
        <v>3.48000000000002</v>
      </c>
    </row>
    <row r="89" s="33" customFormat="1" ht="30" customHeight="1" spans="1:18">
      <c r="A89" s="62">
        <v>41664</v>
      </c>
      <c r="B89" s="63" t="s">
        <v>16</v>
      </c>
      <c r="C89" s="63" t="s">
        <v>236</v>
      </c>
      <c r="D89" s="63" t="s">
        <v>258</v>
      </c>
      <c r="E89" s="63" t="s">
        <v>259</v>
      </c>
      <c r="F89" s="64" t="s">
        <v>36</v>
      </c>
      <c r="G89" s="65" t="s">
        <v>46</v>
      </c>
      <c r="H89" s="65" t="s">
        <v>46</v>
      </c>
      <c r="I89" s="66" t="s">
        <v>46</v>
      </c>
      <c r="J89" s="67" t="s">
        <v>46</v>
      </c>
      <c r="K89" s="67" t="s">
        <v>46</v>
      </c>
      <c r="L89" s="70">
        <v>2388</v>
      </c>
      <c r="M89" s="70">
        <v>500</v>
      </c>
      <c r="N89" s="67"/>
      <c r="O89" s="66"/>
      <c r="P89" s="68"/>
      <c r="Q89" s="33">
        <f t="shared" si="4"/>
        <v>1888</v>
      </c>
      <c r="R89" s="33">
        <f t="shared" si="5"/>
        <v>-1888</v>
      </c>
    </row>
    <row r="90" s="31" customFormat="1" ht="30" customHeight="1" spans="1:18">
      <c r="A90" s="31">
        <v>41665</v>
      </c>
      <c r="B90" s="44" t="s">
        <v>16</v>
      </c>
      <c r="C90" s="44" t="s">
        <v>236</v>
      </c>
      <c r="D90" s="44" t="s">
        <v>123</v>
      </c>
      <c r="E90" s="44" t="s">
        <v>124</v>
      </c>
      <c r="F90" s="45" t="s">
        <v>36</v>
      </c>
      <c r="G90" s="46" t="s">
        <v>46</v>
      </c>
      <c r="H90" s="46" t="s">
        <v>125</v>
      </c>
      <c r="I90" s="47" t="s">
        <v>48</v>
      </c>
      <c r="J90" s="47" t="s">
        <v>38</v>
      </c>
      <c r="K90" s="47" t="s">
        <v>46</v>
      </c>
      <c r="L90" s="53">
        <v>5807.94</v>
      </c>
      <c r="M90" s="53">
        <v>500</v>
      </c>
      <c r="N90" s="47"/>
      <c r="O90" s="47"/>
      <c r="P90" s="48"/>
      <c r="Q90" s="31">
        <f t="shared" si="4"/>
        <v>5307.94</v>
      </c>
      <c r="R90" s="31">
        <f t="shared" si="5"/>
        <v>192.06</v>
      </c>
    </row>
    <row r="91" s="31" customFormat="1" ht="30" customHeight="1" spans="1:18">
      <c r="A91" s="31">
        <v>41666</v>
      </c>
      <c r="B91" s="44" t="s">
        <v>16</v>
      </c>
      <c r="C91" s="44" t="s">
        <v>236</v>
      </c>
      <c r="D91" s="44" t="s">
        <v>260</v>
      </c>
      <c r="E91" s="44" t="s">
        <v>261</v>
      </c>
      <c r="F91" s="45" t="s">
        <v>36</v>
      </c>
      <c r="G91" s="46" t="s">
        <v>262</v>
      </c>
      <c r="H91" s="46" t="s">
        <v>262</v>
      </c>
      <c r="I91" s="47" t="s">
        <v>262</v>
      </c>
      <c r="J91" s="47" t="s">
        <v>262</v>
      </c>
      <c r="K91" s="47" t="s">
        <v>262</v>
      </c>
      <c r="L91" s="53">
        <v>272.43</v>
      </c>
      <c r="M91" s="53">
        <v>272.43</v>
      </c>
      <c r="N91" s="53"/>
      <c r="O91" s="53"/>
      <c r="P91" s="71" t="s">
        <v>263</v>
      </c>
      <c r="Q91" s="31">
        <f t="shared" si="4"/>
        <v>0</v>
      </c>
      <c r="R91" s="31">
        <f t="shared" si="5"/>
        <v>527.57</v>
      </c>
    </row>
    <row r="92" s="31" customFormat="1" ht="30" customHeight="1" spans="1:18">
      <c r="A92" s="31">
        <v>41667</v>
      </c>
      <c r="B92" s="44" t="s">
        <v>16</v>
      </c>
      <c r="C92" s="44" t="s">
        <v>236</v>
      </c>
      <c r="D92" s="44" t="s">
        <v>264</v>
      </c>
      <c r="E92" s="44" t="s">
        <v>265</v>
      </c>
      <c r="F92" s="45" t="s">
        <v>36</v>
      </c>
      <c r="G92" s="46" t="s">
        <v>266</v>
      </c>
      <c r="H92" s="46" t="s">
        <v>266</v>
      </c>
      <c r="I92" s="47" t="s">
        <v>266</v>
      </c>
      <c r="J92" s="47" t="s">
        <v>266</v>
      </c>
      <c r="K92" s="47" t="s">
        <v>266</v>
      </c>
      <c r="L92" s="53">
        <v>190</v>
      </c>
      <c r="M92" s="53">
        <v>190</v>
      </c>
      <c r="N92" s="47"/>
      <c r="O92" s="47"/>
      <c r="P92" s="48"/>
      <c r="Q92" s="31">
        <f t="shared" si="4"/>
        <v>0</v>
      </c>
      <c r="R92" s="31">
        <f t="shared" si="5"/>
        <v>0</v>
      </c>
    </row>
    <row r="93" s="31" customFormat="1" ht="30" customHeight="1" spans="1:18">
      <c r="A93" s="31">
        <v>41668</v>
      </c>
      <c r="B93" s="44" t="s">
        <v>16</v>
      </c>
      <c r="C93" s="44" t="s">
        <v>236</v>
      </c>
      <c r="D93" s="44" t="s">
        <v>267</v>
      </c>
      <c r="E93" s="44" t="s">
        <v>268</v>
      </c>
      <c r="F93" s="45" t="s">
        <v>36</v>
      </c>
      <c r="G93" s="46" t="s">
        <v>269</v>
      </c>
      <c r="H93" s="46" t="s">
        <v>269</v>
      </c>
      <c r="I93" s="47" t="s">
        <v>269</v>
      </c>
      <c r="J93" s="47" t="s">
        <v>269</v>
      </c>
      <c r="K93" s="47" t="s">
        <v>269</v>
      </c>
      <c r="L93" s="53">
        <v>64</v>
      </c>
      <c r="M93" s="53">
        <v>64</v>
      </c>
      <c r="N93" s="47"/>
      <c r="O93" s="47"/>
      <c r="P93" s="48"/>
      <c r="Q93" s="31">
        <f t="shared" si="4"/>
        <v>0</v>
      </c>
      <c r="R93" s="31">
        <f t="shared" si="5"/>
        <v>0</v>
      </c>
    </row>
    <row r="94" s="32" customFormat="1" ht="30" customHeight="1" spans="1:18">
      <c r="A94" s="32">
        <v>41669</v>
      </c>
      <c r="B94" s="54" t="s">
        <v>16</v>
      </c>
      <c r="C94" s="54" t="s">
        <v>236</v>
      </c>
      <c r="D94" s="54" t="s">
        <v>270</v>
      </c>
      <c r="E94" s="54" t="s">
        <v>271</v>
      </c>
      <c r="F94" s="55" t="s">
        <v>36</v>
      </c>
      <c r="G94" s="56" t="s">
        <v>272</v>
      </c>
      <c r="H94" s="56" t="s">
        <v>272</v>
      </c>
      <c r="I94" s="57" t="s">
        <v>272</v>
      </c>
      <c r="J94" s="57" t="s">
        <v>272</v>
      </c>
      <c r="K94" s="57" t="s">
        <v>272</v>
      </c>
      <c r="L94" s="73">
        <v>0</v>
      </c>
      <c r="M94" s="58">
        <v>0</v>
      </c>
      <c r="N94" s="58"/>
      <c r="O94" s="58"/>
      <c r="P94" s="73" t="s">
        <v>273</v>
      </c>
      <c r="Q94" s="31">
        <f t="shared" si="4"/>
        <v>0</v>
      </c>
      <c r="R94" s="31">
        <f t="shared" si="5"/>
        <v>80</v>
      </c>
    </row>
    <row r="95" s="31" customFormat="1" ht="30" customHeight="1" spans="1:18">
      <c r="A95" s="31">
        <v>41670</v>
      </c>
      <c r="B95" s="44" t="s">
        <v>16</v>
      </c>
      <c r="C95" s="44" t="s">
        <v>236</v>
      </c>
      <c r="D95" s="44" t="s">
        <v>274</v>
      </c>
      <c r="E95" s="44" t="s">
        <v>275</v>
      </c>
      <c r="F95" s="45" t="s">
        <v>20</v>
      </c>
      <c r="G95" s="46" t="s">
        <v>276</v>
      </c>
      <c r="H95" s="46" t="s">
        <v>276</v>
      </c>
      <c r="I95" s="47" t="s">
        <v>276</v>
      </c>
      <c r="J95" s="47" t="s">
        <v>276</v>
      </c>
      <c r="K95" s="47" t="s">
        <v>276</v>
      </c>
      <c r="L95" s="47">
        <v>399.91</v>
      </c>
      <c r="M95" s="47">
        <v>399.91</v>
      </c>
      <c r="N95" s="47"/>
      <c r="O95" s="47"/>
      <c r="P95" s="48"/>
      <c r="Q95" s="31">
        <f t="shared" si="4"/>
        <v>0</v>
      </c>
      <c r="R95" s="31">
        <f t="shared" si="5"/>
        <v>50.09</v>
      </c>
    </row>
    <row r="96" s="31" customFormat="1" ht="30" customHeight="1" spans="1:18">
      <c r="A96" s="31">
        <v>41671</v>
      </c>
      <c r="B96" s="44" t="s">
        <v>16</v>
      </c>
      <c r="C96" s="44" t="s">
        <v>236</v>
      </c>
      <c r="D96" s="44" t="s">
        <v>75</v>
      </c>
      <c r="E96" s="44" t="s">
        <v>76</v>
      </c>
      <c r="F96" s="45" t="s">
        <v>77</v>
      </c>
      <c r="G96" s="46" t="s">
        <v>277</v>
      </c>
      <c r="H96" s="46" t="s">
        <v>79</v>
      </c>
      <c r="I96" s="47" t="s">
        <v>80</v>
      </c>
      <c r="J96" s="47" t="s">
        <v>277</v>
      </c>
      <c r="K96" s="47" t="s">
        <v>277</v>
      </c>
      <c r="L96" s="61">
        <v>946.56</v>
      </c>
      <c r="M96" s="61">
        <v>924.06</v>
      </c>
      <c r="N96" s="47"/>
      <c r="O96" s="47"/>
      <c r="P96" s="48"/>
      <c r="Q96" s="31">
        <f t="shared" si="4"/>
        <v>22.5</v>
      </c>
      <c r="R96" s="31">
        <f t="shared" si="5"/>
        <v>1879.44</v>
      </c>
    </row>
    <row r="97" s="31" customFormat="1" ht="30" customHeight="1" spans="1:18">
      <c r="A97" s="31">
        <v>41672</v>
      </c>
      <c r="B97" s="44" t="s">
        <v>16</v>
      </c>
      <c r="C97" s="44" t="s">
        <v>236</v>
      </c>
      <c r="D97" s="44" t="s">
        <v>278</v>
      </c>
      <c r="E97" s="44" t="s">
        <v>279</v>
      </c>
      <c r="F97" s="45" t="s">
        <v>20</v>
      </c>
      <c r="G97" s="46" t="s">
        <v>33</v>
      </c>
      <c r="H97" s="46" t="s">
        <v>33</v>
      </c>
      <c r="I97" s="47" t="s">
        <v>33</v>
      </c>
      <c r="J97" s="47" t="s">
        <v>33</v>
      </c>
      <c r="K97" s="47" t="s">
        <v>33</v>
      </c>
      <c r="L97" s="49">
        <v>54.79</v>
      </c>
      <c r="M97" s="49">
        <v>54.79</v>
      </c>
      <c r="N97" s="47"/>
      <c r="O97" s="47"/>
      <c r="P97" s="48"/>
      <c r="Q97" s="31">
        <f t="shared" si="4"/>
        <v>0</v>
      </c>
      <c r="R97" s="31">
        <f t="shared" si="5"/>
        <v>45.21</v>
      </c>
    </row>
    <row r="98" s="31" customFormat="1" ht="30" customHeight="1" spans="1:18">
      <c r="A98" s="31">
        <v>41673</v>
      </c>
      <c r="B98" s="44" t="s">
        <v>16</v>
      </c>
      <c r="C98" s="44" t="s">
        <v>236</v>
      </c>
      <c r="D98" s="44" t="s">
        <v>280</v>
      </c>
      <c r="E98" s="44" t="s">
        <v>281</v>
      </c>
      <c r="F98" s="45" t="s">
        <v>36</v>
      </c>
      <c r="G98" s="46" t="s">
        <v>282</v>
      </c>
      <c r="H98" s="46" t="s">
        <v>282</v>
      </c>
      <c r="I98" s="47" t="s">
        <v>282</v>
      </c>
      <c r="J98" s="47" t="s">
        <v>282</v>
      </c>
      <c r="K98" s="47" t="s">
        <v>282</v>
      </c>
      <c r="L98" s="74" t="s">
        <v>282</v>
      </c>
      <c r="M98" s="74" t="s">
        <v>282</v>
      </c>
      <c r="N98" s="47"/>
      <c r="O98" s="47"/>
      <c r="P98" s="48"/>
      <c r="Q98" s="31">
        <f t="shared" si="4"/>
        <v>0</v>
      </c>
      <c r="R98" s="31">
        <f t="shared" si="5"/>
        <v>0</v>
      </c>
    </row>
    <row r="99" s="31" customFormat="1" ht="30" customHeight="1" spans="1:18">
      <c r="A99" s="31">
        <v>41674</v>
      </c>
      <c r="B99" s="44" t="s">
        <v>16</v>
      </c>
      <c r="C99" s="44" t="s">
        <v>236</v>
      </c>
      <c r="D99" s="44" t="s">
        <v>283</v>
      </c>
      <c r="E99" s="44" t="s">
        <v>284</v>
      </c>
      <c r="F99" s="45" t="s">
        <v>20</v>
      </c>
      <c r="G99" s="46" t="s">
        <v>285</v>
      </c>
      <c r="H99" s="46" t="s">
        <v>285</v>
      </c>
      <c r="I99" s="47" t="s">
        <v>285</v>
      </c>
      <c r="J99" s="47" t="s">
        <v>285</v>
      </c>
      <c r="K99" s="47" t="s">
        <v>285</v>
      </c>
      <c r="L99" s="47">
        <v>251.57</v>
      </c>
      <c r="M99" s="47">
        <v>251.57</v>
      </c>
      <c r="N99" s="47"/>
      <c r="O99" s="47"/>
      <c r="P99" s="48"/>
      <c r="Q99" s="31">
        <f t="shared" si="4"/>
        <v>0</v>
      </c>
      <c r="R99" s="31">
        <f t="shared" si="5"/>
        <v>19.43</v>
      </c>
    </row>
    <row r="100" s="31" customFormat="1" ht="30" customHeight="1" spans="1:18">
      <c r="A100" s="31">
        <v>41675</v>
      </c>
      <c r="B100" s="44" t="s">
        <v>16</v>
      </c>
      <c r="C100" s="44" t="s">
        <v>236</v>
      </c>
      <c r="D100" s="44" t="s">
        <v>286</v>
      </c>
      <c r="E100" s="44" t="s">
        <v>287</v>
      </c>
      <c r="F100" s="45" t="s">
        <v>159</v>
      </c>
      <c r="G100" s="46" t="s">
        <v>288</v>
      </c>
      <c r="H100" s="46" t="s">
        <v>288</v>
      </c>
      <c r="I100" s="47" t="s">
        <v>288</v>
      </c>
      <c r="J100" s="47" t="s">
        <v>288</v>
      </c>
      <c r="K100" s="47" t="s">
        <v>288</v>
      </c>
      <c r="L100" s="47">
        <v>129.14</v>
      </c>
      <c r="M100" s="47">
        <v>129.14</v>
      </c>
      <c r="N100" s="47"/>
      <c r="O100" s="47"/>
      <c r="P100" s="48"/>
      <c r="Q100" s="31">
        <f t="shared" si="4"/>
        <v>0</v>
      </c>
      <c r="R100" s="31">
        <f t="shared" si="5"/>
        <v>0.860000000000014</v>
      </c>
    </row>
    <row r="101" s="31" customFormat="1" ht="30" customHeight="1" spans="1:18">
      <c r="A101" s="31">
        <v>41676</v>
      </c>
      <c r="B101" s="44" t="s">
        <v>16</v>
      </c>
      <c r="C101" s="44" t="s">
        <v>236</v>
      </c>
      <c r="D101" s="44" t="s">
        <v>289</v>
      </c>
      <c r="E101" s="44" t="s">
        <v>290</v>
      </c>
      <c r="F101" s="45" t="s">
        <v>20</v>
      </c>
      <c r="G101" s="46" t="s">
        <v>291</v>
      </c>
      <c r="H101" s="46" t="s">
        <v>291</v>
      </c>
      <c r="I101" s="47" t="s">
        <v>291</v>
      </c>
      <c r="J101" s="47" t="s">
        <v>291</v>
      </c>
      <c r="K101" s="47" t="s">
        <v>291</v>
      </c>
      <c r="L101" s="47">
        <v>122</v>
      </c>
      <c r="M101" s="47">
        <v>122</v>
      </c>
      <c r="N101" s="47"/>
      <c r="O101" s="47"/>
      <c r="P101" s="48"/>
      <c r="Q101" s="31">
        <f t="shared" si="4"/>
        <v>0</v>
      </c>
      <c r="R101" s="31">
        <f t="shared" si="5"/>
        <v>3</v>
      </c>
    </row>
    <row r="102" s="33" customFormat="1" ht="30" customHeight="1" spans="1:18">
      <c r="A102" s="62">
        <v>41677</v>
      </c>
      <c r="B102" s="63" t="s">
        <v>16</v>
      </c>
      <c r="C102" s="63" t="s">
        <v>236</v>
      </c>
      <c r="D102" s="63" t="s">
        <v>292</v>
      </c>
      <c r="E102" s="63" t="s">
        <v>293</v>
      </c>
      <c r="F102" s="64" t="s">
        <v>77</v>
      </c>
      <c r="G102" s="65" t="s">
        <v>294</v>
      </c>
      <c r="H102" s="65" t="s">
        <v>294</v>
      </c>
      <c r="I102" s="66" t="s">
        <v>294</v>
      </c>
      <c r="J102" s="67" t="s">
        <v>294</v>
      </c>
      <c r="K102" s="67" t="s">
        <v>294</v>
      </c>
      <c r="L102" s="75">
        <v>230.92</v>
      </c>
      <c r="M102" s="75">
        <v>174.65</v>
      </c>
      <c r="N102" s="67"/>
      <c r="O102" s="75" t="s">
        <v>295</v>
      </c>
      <c r="P102" s="68"/>
      <c r="Q102" s="33">
        <f t="shared" si="4"/>
        <v>56.27</v>
      </c>
      <c r="R102" s="33">
        <f t="shared" si="5"/>
        <v>-14.92</v>
      </c>
    </row>
    <row r="103" s="31" customFormat="1" ht="30" customHeight="1" spans="1:18">
      <c r="A103" s="31">
        <v>41678</v>
      </c>
      <c r="B103" s="44" t="s">
        <v>16</v>
      </c>
      <c r="C103" s="44" t="s">
        <v>236</v>
      </c>
      <c r="D103" s="44" t="s">
        <v>205</v>
      </c>
      <c r="E103" s="44" t="s">
        <v>206</v>
      </c>
      <c r="F103" s="45" t="s">
        <v>20</v>
      </c>
      <c r="G103" s="46" t="s">
        <v>296</v>
      </c>
      <c r="H103" s="46" t="s">
        <v>208</v>
      </c>
      <c r="I103" s="47" t="s">
        <v>207</v>
      </c>
      <c r="J103" s="47" t="s">
        <v>296</v>
      </c>
      <c r="K103" s="47" t="s">
        <v>296</v>
      </c>
      <c r="L103" s="47">
        <v>393</v>
      </c>
      <c r="M103" s="47">
        <v>393</v>
      </c>
      <c r="N103" s="47"/>
      <c r="O103" s="47"/>
      <c r="P103" s="48"/>
      <c r="Q103" s="31">
        <f t="shared" ref="Q103:Q144" si="6">L103-M103</f>
        <v>0</v>
      </c>
      <c r="R103" s="31">
        <f t="shared" ref="R103:R144" si="7">H103-L103</f>
        <v>1507</v>
      </c>
    </row>
    <row r="104" s="31" customFormat="1" ht="30" customHeight="1" spans="1:18">
      <c r="A104" s="31">
        <v>41679</v>
      </c>
      <c r="B104" s="44" t="s">
        <v>16</v>
      </c>
      <c r="C104" s="44" t="s">
        <v>236</v>
      </c>
      <c r="D104" s="44" t="s">
        <v>297</v>
      </c>
      <c r="E104" s="44" t="s">
        <v>298</v>
      </c>
      <c r="F104" s="45" t="s">
        <v>136</v>
      </c>
      <c r="G104" s="46" t="s">
        <v>299</v>
      </c>
      <c r="H104" s="46" t="s">
        <v>46</v>
      </c>
      <c r="I104" s="47" t="s">
        <v>46</v>
      </c>
      <c r="J104" s="47" t="s">
        <v>299</v>
      </c>
      <c r="K104" s="47" t="s">
        <v>299</v>
      </c>
      <c r="L104" s="76">
        <v>184.48</v>
      </c>
      <c r="M104" s="76">
        <v>184.48</v>
      </c>
      <c r="N104" s="76">
        <v>0</v>
      </c>
      <c r="O104" s="47"/>
      <c r="P104" s="48"/>
      <c r="Q104" s="31">
        <f t="shared" si="6"/>
        <v>0</v>
      </c>
      <c r="R104" s="31">
        <f t="shared" si="7"/>
        <v>315.52</v>
      </c>
    </row>
    <row r="105" s="31" customFormat="1" ht="30" customHeight="1" spans="1:18">
      <c r="A105" s="31">
        <v>41680</v>
      </c>
      <c r="B105" s="44" t="s">
        <v>16</v>
      </c>
      <c r="C105" s="44" t="s">
        <v>236</v>
      </c>
      <c r="D105" s="44" t="s">
        <v>300</v>
      </c>
      <c r="E105" s="44" t="s">
        <v>301</v>
      </c>
      <c r="F105" s="45" t="s">
        <v>20</v>
      </c>
      <c r="G105" s="46" t="s">
        <v>302</v>
      </c>
      <c r="H105" s="46" t="s">
        <v>88</v>
      </c>
      <c r="I105" s="47" t="s">
        <v>88</v>
      </c>
      <c r="J105" s="47" t="s">
        <v>302</v>
      </c>
      <c r="K105" s="47" t="s">
        <v>302</v>
      </c>
      <c r="L105" s="47">
        <v>1933.954</v>
      </c>
      <c r="M105" s="47">
        <v>661.954</v>
      </c>
      <c r="N105" s="47"/>
      <c r="O105" s="47"/>
      <c r="P105" s="69" t="s">
        <v>303</v>
      </c>
      <c r="Q105" s="31">
        <f t="shared" si="6"/>
        <v>1272</v>
      </c>
      <c r="R105" s="31">
        <f t="shared" si="7"/>
        <v>66.046</v>
      </c>
    </row>
    <row r="106" s="31" customFormat="1" ht="30" customHeight="1" spans="1:18">
      <c r="A106" s="31">
        <v>41681</v>
      </c>
      <c r="B106" s="44" t="s">
        <v>16</v>
      </c>
      <c r="C106" s="44" t="s">
        <v>236</v>
      </c>
      <c r="D106" s="44" t="s">
        <v>304</v>
      </c>
      <c r="E106" s="44" t="s">
        <v>305</v>
      </c>
      <c r="F106" s="45" t="s">
        <v>20</v>
      </c>
      <c r="G106" s="46" t="s">
        <v>306</v>
      </c>
      <c r="H106" s="46" t="s">
        <v>306</v>
      </c>
      <c r="I106" s="47" t="s">
        <v>306</v>
      </c>
      <c r="J106" s="47" t="s">
        <v>306</v>
      </c>
      <c r="K106" s="47" t="s">
        <v>306</v>
      </c>
      <c r="L106" s="49">
        <v>1427.27</v>
      </c>
      <c r="M106" s="49">
        <v>1427.27</v>
      </c>
      <c r="N106" s="47"/>
      <c r="O106" s="47"/>
      <c r="P106" s="48"/>
      <c r="Q106" s="31">
        <f t="shared" si="6"/>
        <v>0</v>
      </c>
      <c r="R106" s="31">
        <f t="shared" si="7"/>
        <v>882.73</v>
      </c>
    </row>
    <row r="107" s="31" customFormat="1" ht="30" customHeight="1" spans="1:18">
      <c r="A107" s="31">
        <v>41682</v>
      </c>
      <c r="B107" s="44" t="s">
        <v>16</v>
      </c>
      <c r="C107" s="44" t="s">
        <v>236</v>
      </c>
      <c r="D107" s="44" t="s">
        <v>307</v>
      </c>
      <c r="E107" s="44" t="s">
        <v>308</v>
      </c>
      <c r="F107" s="45" t="s">
        <v>136</v>
      </c>
      <c r="G107" s="46" t="s">
        <v>309</v>
      </c>
      <c r="H107" s="46" t="s">
        <v>309</v>
      </c>
      <c r="I107" s="47" t="s">
        <v>309</v>
      </c>
      <c r="J107" s="47" t="s">
        <v>309</v>
      </c>
      <c r="K107" s="47" t="s">
        <v>309</v>
      </c>
      <c r="L107" s="47" t="s">
        <v>309</v>
      </c>
      <c r="M107" s="47" t="s">
        <v>309</v>
      </c>
      <c r="N107" s="47"/>
      <c r="O107" s="47"/>
      <c r="P107" s="48"/>
      <c r="Q107" s="31">
        <f t="shared" si="6"/>
        <v>0</v>
      </c>
      <c r="R107" s="31">
        <f t="shared" si="7"/>
        <v>0</v>
      </c>
    </row>
    <row r="108" s="31" customFormat="1" ht="30" customHeight="1" spans="1:18">
      <c r="A108" s="31">
        <v>41683</v>
      </c>
      <c r="B108" s="44" t="s">
        <v>16</v>
      </c>
      <c r="C108" s="44" t="s">
        <v>236</v>
      </c>
      <c r="D108" s="44" t="s">
        <v>185</v>
      </c>
      <c r="E108" s="44" t="s">
        <v>186</v>
      </c>
      <c r="F108" s="45" t="s">
        <v>36</v>
      </c>
      <c r="G108" s="46" t="s">
        <v>144</v>
      </c>
      <c r="H108" s="46" t="s">
        <v>100</v>
      </c>
      <c r="I108" s="47" t="s">
        <v>38</v>
      </c>
      <c r="J108" s="47" t="s">
        <v>144</v>
      </c>
      <c r="K108" s="47" t="s">
        <v>144</v>
      </c>
      <c r="L108" s="53">
        <v>3000</v>
      </c>
      <c r="M108" s="53">
        <v>200</v>
      </c>
      <c r="N108" s="47"/>
      <c r="O108" s="47"/>
      <c r="P108" s="48"/>
      <c r="Q108" s="31">
        <f t="shared" si="6"/>
        <v>2800</v>
      </c>
      <c r="R108" s="31">
        <f t="shared" si="7"/>
        <v>0</v>
      </c>
    </row>
    <row r="109" s="31" customFormat="1" ht="30" customHeight="1" spans="1:18">
      <c r="A109" s="31">
        <v>41684</v>
      </c>
      <c r="B109" s="44" t="s">
        <v>16</v>
      </c>
      <c r="C109" s="44" t="s">
        <v>236</v>
      </c>
      <c r="D109" s="44" t="s">
        <v>180</v>
      </c>
      <c r="E109" s="44" t="s">
        <v>181</v>
      </c>
      <c r="F109" s="45" t="s">
        <v>36</v>
      </c>
      <c r="G109" s="46" t="s">
        <v>28</v>
      </c>
      <c r="H109" s="46" t="s">
        <v>38</v>
      </c>
      <c r="I109" s="47" t="s">
        <v>38</v>
      </c>
      <c r="J109" s="47" t="s">
        <v>28</v>
      </c>
      <c r="K109" s="47" t="s">
        <v>28</v>
      </c>
      <c r="L109" s="53">
        <v>1000</v>
      </c>
      <c r="M109" s="53">
        <v>38.7</v>
      </c>
      <c r="N109" s="53"/>
      <c r="O109" s="53"/>
      <c r="P109" s="72" t="s">
        <v>310</v>
      </c>
      <c r="Q109" s="31">
        <f t="shared" si="6"/>
        <v>961.3</v>
      </c>
      <c r="R109" s="31">
        <f t="shared" si="7"/>
        <v>0</v>
      </c>
    </row>
    <row r="110" s="31" customFormat="1" ht="30" customHeight="1" spans="1:18">
      <c r="A110" s="31">
        <v>41685</v>
      </c>
      <c r="B110" s="44" t="s">
        <v>16</v>
      </c>
      <c r="C110" s="44" t="s">
        <v>236</v>
      </c>
      <c r="D110" s="44" t="s">
        <v>311</v>
      </c>
      <c r="E110" s="44" t="s">
        <v>312</v>
      </c>
      <c r="F110" s="45" t="s">
        <v>20</v>
      </c>
      <c r="G110" s="46" t="s">
        <v>313</v>
      </c>
      <c r="H110" s="46" t="s">
        <v>313</v>
      </c>
      <c r="I110" s="47" t="s">
        <v>313</v>
      </c>
      <c r="J110" s="47" t="s">
        <v>313</v>
      </c>
      <c r="K110" s="47" t="s">
        <v>313</v>
      </c>
      <c r="L110" s="47">
        <v>158.9</v>
      </c>
      <c r="M110" s="47">
        <v>158.9</v>
      </c>
      <c r="N110" s="47"/>
      <c r="O110" s="47"/>
      <c r="P110" s="48"/>
      <c r="Q110" s="31">
        <f t="shared" si="6"/>
        <v>0</v>
      </c>
      <c r="R110" s="31">
        <f t="shared" si="7"/>
        <v>0.0999999999999943</v>
      </c>
    </row>
    <row r="111" s="31" customFormat="1" ht="30" customHeight="1" spans="1:18">
      <c r="A111" s="31">
        <v>41686</v>
      </c>
      <c r="B111" s="44" t="s">
        <v>16</v>
      </c>
      <c r="C111" s="44" t="s">
        <v>236</v>
      </c>
      <c r="D111" s="44" t="s">
        <v>167</v>
      </c>
      <c r="E111" s="44" t="s">
        <v>168</v>
      </c>
      <c r="F111" s="45" t="s">
        <v>36</v>
      </c>
      <c r="G111" s="46" t="s">
        <v>314</v>
      </c>
      <c r="H111" s="46" t="s">
        <v>170</v>
      </c>
      <c r="I111" s="47" t="s">
        <v>170</v>
      </c>
      <c r="J111" s="47" t="s">
        <v>314</v>
      </c>
      <c r="K111" s="47" t="s">
        <v>314</v>
      </c>
      <c r="L111" s="53">
        <v>11.11</v>
      </c>
      <c r="M111" s="53">
        <v>11.11</v>
      </c>
      <c r="N111" s="53"/>
      <c r="O111" s="53"/>
      <c r="P111" s="71" t="s">
        <v>171</v>
      </c>
      <c r="Q111" s="31">
        <f t="shared" si="6"/>
        <v>0</v>
      </c>
      <c r="R111" s="31">
        <f t="shared" si="7"/>
        <v>288.89</v>
      </c>
    </row>
    <row r="112" s="31" customFormat="1" ht="30" customHeight="1" spans="1:18">
      <c r="A112" s="31">
        <v>41687</v>
      </c>
      <c r="B112" s="44" t="s">
        <v>16</v>
      </c>
      <c r="C112" s="44" t="s">
        <v>236</v>
      </c>
      <c r="D112" s="44" t="s">
        <v>315</v>
      </c>
      <c r="E112" s="44" t="s">
        <v>316</v>
      </c>
      <c r="F112" s="45" t="s">
        <v>20</v>
      </c>
      <c r="G112" s="46" t="s">
        <v>317</v>
      </c>
      <c r="H112" s="46" t="s">
        <v>317</v>
      </c>
      <c r="I112" s="47" t="s">
        <v>317</v>
      </c>
      <c r="J112" s="47" t="s">
        <v>317</v>
      </c>
      <c r="K112" s="47" t="s">
        <v>317</v>
      </c>
      <c r="L112" s="49">
        <v>150.32</v>
      </c>
      <c r="M112" s="49">
        <v>150.32</v>
      </c>
      <c r="N112" s="47"/>
      <c r="O112" s="47"/>
      <c r="P112" s="48"/>
      <c r="Q112" s="31">
        <f t="shared" si="6"/>
        <v>0</v>
      </c>
      <c r="R112" s="31">
        <f t="shared" si="7"/>
        <v>40.68</v>
      </c>
    </row>
    <row r="113" s="31" customFormat="1" ht="30" customHeight="1" spans="1:18">
      <c r="A113" s="31">
        <v>41688</v>
      </c>
      <c r="B113" s="44" t="s">
        <v>16</v>
      </c>
      <c r="C113" s="44" t="s">
        <v>236</v>
      </c>
      <c r="D113" s="44" t="s">
        <v>318</v>
      </c>
      <c r="E113" s="44" t="s">
        <v>319</v>
      </c>
      <c r="F113" s="45" t="s">
        <v>20</v>
      </c>
      <c r="G113" s="46" t="s">
        <v>33</v>
      </c>
      <c r="H113" s="46" t="s">
        <v>33</v>
      </c>
      <c r="I113" s="47" t="s">
        <v>33</v>
      </c>
      <c r="J113" s="47" t="s">
        <v>33</v>
      </c>
      <c r="K113" s="47" t="s">
        <v>33</v>
      </c>
      <c r="L113" s="49">
        <v>25.05</v>
      </c>
      <c r="M113" s="49">
        <v>25.05</v>
      </c>
      <c r="N113" s="47"/>
      <c r="O113" s="47"/>
      <c r="P113" s="48"/>
      <c r="Q113" s="31">
        <f t="shared" si="6"/>
        <v>0</v>
      </c>
      <c r="R113" s="31">
        <f t="shared" si="7"/>
        <v>74.95</v>
      </c>
    </row>
    <row r="114" s="31" customFormat="1" ht="30" customHeight="1" spans="1:18">
      <c r="A114" s="31">
        <v>41689</v>
      </c>
      <c r="B114" s="44" t="s">
        <v>16</v>
      </c>
      <c r="C114" s="44" t="s">
        <v>236</v>
      </c>
      <c r="D114" s="44" t="s">
        <v>44</v>
      </c>
      <c r="E114" s="44" t="s">
        <v>45</v>
      </c>
      <c r="F114" s="45" t="s">
        <v>36</v>
      </c>
      <c r="G114" s="46" t="s">
        <v>88</v>
      </c>
      <c r="H114" s="46" t="s">
        <v>47</v>
      </c>
      <c r="I114" s="47" t="s">
        <v>48</v>
      </c>
      <c r="J114" s="47" t="s">
        <v>46</v>
      </c>
      <c r="K114" s="47" t="s">
        <v>88</v>
      </c>
      <c r="L114" s="53">
        <v>8000</v>
      </c>
      <c r="M114" s="53">
        <v>2000</v>
      </c>
      <c r="N114" s="47"/>
      <c r="O114" s="47"/>
      <c r="P114" s="48"/>
      <c r="Q114" s="31">
        <f t="shared" si="6"/>
        <v>6000</v>
      </c>
      <c r="R114" s="31">
        <f t="shared" si="7"/>
        <v>0</v>
      </c>
    </row>
    <row r="115" s="31" customFormat="1" ht="30" customHeight="1" spans="1:18">
      <c r="A115" s="31">
        <v>41690</v>
      </c>
      <c r="B115" s="44" t="s">
        <v>16</v>
      </c>
      <c r="C115" s="44" t="s">
        <v>236</v>
      </c>
      <c r="D115" s="44" t="s">
        <v>183</v>
      </c>
      <c r="E115" s="44" t="s">
        <v>184</v>
      </c>
      <c r="F115" s="45" t="s">
        <v>36</v>
      </c>
      <c r="G115" s="46" t="s">
        <v>320</v>
      </c>
      <c r="H115" s="46" t="s">
        <v>170</v>
      </c>
      <c r="I115" s="47" t="s">
        <v>170</v>
      </c>
      <c r="J115" s="47" t="s">
        <v>320</v>
      </c>
      <c r="K115" s="47" t="s">
        <v>320</v>
      </c>
      <c r="L115" s="53">
        <v>17.92</v>
      </c>
      <c r="M115" s="53">
        <v>17.92</v>
      </c>
      <c r="N115" s="53"/>
      <c r="O115" s="53"/>
      <c r="P115" s="71" t="s">
        <v>171</v>
      </c>
      <c r="Q115" s="31">
        <f t="shared" si="6"/>
        <v>0</v>
      </c>
      <c r="R115" s="31">
        <f t="shared" si="7"/>
        <v>282.08</v>
      </c>
    </row>
    <row r="116" s="33" customFormat="1" ht="30" customHeight="1" spans="1:18">
      <c r="A116" s="62">
        <v>41691</v>
      </c>
      <c r="B116" s="63" t="s">
        <v>16</v>
      </c>
      <c r="C116" s="63" t="s">
        <v>236</v>
      </c>
      <c r="D116" s="63" t="s">
        <v>321</v>
      </c>
      <c r="E116" s="63" t="s">
        <v>322</v>
      </c>
      <c r="F116" s="64" t="s">
        <v>136</v>
      </c>
      <c r="G116" s="65" t="s">
        <v>33</v>
      </c>
      <c r="H116" s="65" t="s">
        <v>33</v>
      </c>
      <c r="I116" s="66" t="s">
        <v>33</v>
      </c>
      <c r="J116" s="67" t="s">
        <v>33</v>
      </c>
      <c r="K116" s="67" t="s">
        <v>33</v>
      </c>
      <c r="L116" s="77">
        <v>854.76</v>
      </c>
      <c r="M116" s="77">
        <v>100</v>
      </c>
      <c r="N116" s="67"/>
      <c r="O116" s="66"/>
      <c r="P116" s="68"/>
      <c r="Q116" s="33">
        <f t="shared" si="6"/>
        <v>754.76</v>
      </c>
      <c r="R116" s="33">
        <f t="shared" si="7"/>
        <v>-754.76</v>
      </c>
    </row>
    <row r="117" s="31" customFormat="1" ht="30" customHeight="1" spans="1:18">
      <c r="A117" s="31">
        <v>41692</v>
      </c>
      <c r="B117" s="44" t="s">
        <v>16</v>
      </c>
      <c r="C117" s="44" t="s">
        <v>236</v>
      </c>
      <c r="D117" s="44" t="s">
        <v>323</v>
      </c>
      <c r="E117" s="44" t="s">
        <v>324</v>
      </c>
      <c r="F117" s="45" t="s">
        <v>20</v>
      </c>
      <c r="G117" s="46" t="s">
        <v>325</v>
      </c>
      <c r="H117" s="46" t="s">
        <v>325</v>
      </c>
      <c r="I117" s="47" t="s">
        <v>325</v>
      </c>
      <c r="J117" s="47" t="s">
        <v>325</v>
      </c>
      <c r="K117" s="47" t="s">
        <v>325</v>
      </c>
      <c r="L117" s="49">
        <v>0</v>
      </c>
      <c r="M117" s="49">
        <v>0</v>
      </c>
      <c r="N117" s="47"/>
      <c r="O117" s="47"/>
      <c r="P117" s="48"/>
      <c r="Q117" s="31">
        <f t="shared" si="6"/>
        <v>0</v>
      </c>
      <c r="R117" s="31">
        <f t="shared" si="7"/>
        <v>82</v>
      </c>
    </row>
    <row r="118" s="31" customFormat="1" ht="30" customHeight="1" spans="1:18">
      <c r="A118" s="31">
        <v>41693</v>
      </c>
      <c r="B118" s="44" t="s">
        <v>16</v>
      </c>
      <c r="C118" s="44" t="s">
        <v>236</v>
      </c>
      <c r="D118" s="44" t="s">
        <v>326</v>
      </c>
      <c r="E118" s="44" t="s">
        <v>327</v>
      </c>
      <c r="F118" s="45" t="s">
        <v>20</v>
      </c>
      <c r="G118" s="46" t="s">
        <v>328</v>
      </c>
      <c r="H118" s="46" t="s">
        <v>328</v>
      </c>
      <c r="I118" s="47" t="s">
        <v>328</v>
      </c>
      <c r="J118" s="47" t="s">
        <v>328</v>
      </c>
      <c r="K118" s="47" t="s">
        <v>328</v>
      </c>
      <c r="L118" s="49">
        <v>24.2958</v>
      </c>
      <c r="M118" s="49">
        <v>24.2958</v>
      </c>
      <c r="N118" s="47"/>
      <c r="O118" s="47"/>
      <c r="P118" s="48"/>
      <c r="Q118" s="31">
        <f t="shared" si="6"/>
        <v>0</v>
      </c>
      <c r="R118" s="31">
        <f t="shared" si="7"/>
        <v>20.7042</v>
      </c>
    </row>
    <row r="119" s="31" customFormat="1" ht="30" customHeight="1" spans="1:18">
      <c r="A119" s="31">
        <v>41694</v>
      </c>
      <c r="B119" s="44" t="s">
        <v>16</v>
      </c>
      <c r="C119" s="44" t="s">
        <v>329</v>
      </c>
      <c r="D119" s="44" t="s">
        <v>330</v>
      </c>
      <c r="E119" s="44" t="s">
        <v>331</v>
      </c>
      <c r="F119" s="45" t="s">
        <v>91</v>
      </c>
      <c r="G119" s="46" t="s">
        <v>38</v>
      </c>
      <c r="H119" s="46" t="s">
        <v>38</v>
      </c>
      <c r="I119" s="47" t="s">
        <v>38</v>
      </c>
      <c r="J119" s="47" t="s">
        <v>38</v>
      </c>
      <c r="K119" s="47" t="s">
        <v>38</v>
      </c>
      <c r="L119" s="53">
        <v>1000</v>
      </c>
      <c r="M119" s="53">
        <v>900.7</v>
      </c>
      <c r="N119" s="47"/>
      <c r="O119" s="47"/>
      <c r="P119" s="48"/>
      <c r="Q119" s="31">
        <f t="shared" si="6"/>
        <v>99.3</v>
      </c>
      <c r="R119" s="31">
        <f t="shared" si="7"/>
        <v>0</v>
      </c>
    </row>
    <row r="120" s="31" customFormat="1" ht="30" customHeight="1" spans="1:18">
      <c r="A120" s="31">
        <v>41695</v>
      </c>
      <c r="B120" s="44" t="s">
        <v>16</v>
      </c>
      <c r="C120" s="44" t="s">
        <v>332</v>
      </c>
      <c r="D120" s="44" t="s">
        <v>117</v>
      </c>
      <c r="E120" s="44" t="s">
        <v>118</v>
      </c>
      <c r="F120" s="45" t="s">
        <v>20</v>
      </c>
      <c r="G120" s="46" t="s">
        <v>104</v>
      </c>
      <c r="H120" s="46" t="s">
        <v>120</v>
      </c>
      <c r="I120" s="47" t="s">
        <v>121</v>
      </c>
      <c r="J120" s="47" t="s">
        <v>122</v>
      </c>
      <c r="K120" s="47" t="s">
        <v>104</v>
      </c>
      <c r="L120" s="49">
        <v>10983</v>
      </c>
      <c r="M120" s="49">
        <v>5856.39</v>
      </c>
      <c r="N120" s="47"/>
      <c r="O120" s="47"/>
      <c r="P120" s="48"/>
      <c r="Q120" s="31">
        <f t="shared" si="6"/>
        <v>5126.61</v>
      </c>
      <c r="R120" s="31">
        <f t="shared" si="7"/>
        <v>7733</v>
      </c>
    </row>
    <row r="121" s="31" customFormat="1" ht="30" customHeight="1" spans="1:18">
      <c r="A121" s="31">
        <v>41696</v>
      </c>
      <c r="B121" s="44" t="s">
        <v>16</v>
      </c>
      <c r="C121" s="44" t="s">
        <v>332</v>
      </c>
      <c r="D121" s="44" t="s">
        <v>123</v>
      </c>
      <c r="E121" s="44" t="s">
        <v>124</v>
      </c>
      <c r="F121" s="45" t="s">
        <v>36</v>
      </c>
      <c r="G121" s="46" t="s">
        <v>262</v>
      </c>
      <c r="H121" s="46" t="s">
        <v>125</v>
      </c>
      <c r="I121" s="47" t="s">
        <v>48</v>
      </c>
      <c r="J121" s="47" t="s">
        <v>38</v>
      </c>
      <c r="K121" s="47" t="s">
        <v>262</v>
      </c>
      <c r="L121" s="53">
        <v>5807.94</v>
      </c>
      <c r="M121" s="53">
        <v>800</v>
      </c>
      <c r="N121" s="47"/>
      <c r="O121" s="47"/>
      <c r="P121" s="48"/>
      <c r="Q121" s="31">
        <f t="shared" si="6"/>
        <v>5007.94</v>
      </c>
      <c r="R121" s="31">
        <f t="shared" si="7"/>
        <v>192.06</v>
      </c>
    </row>
    <row r="122" s="31" customFormat="1" ht="30" customHeight="1" spans="1:18">
      <c r="A122" s="31">
        <v>41697</v>
      </c>
      <c r="B122" s="44" t="s">
        <v>16</v>
      </c>
      <c r="C122" s="44" t="s">
        <v>332</v>
      </c>
      <c r="D122" s="44" t="s">
        <v>333</v>
      </c>
      <c r="E122" s="44" t="s">
        <v>334</v>
      </c>
      <c r="F122" s="45" t="s">
        <v>136</v>
      </c>
      <c r="G122" s="46" t="s">
        <v>335</v>
      </c>
      <c r="H122" s="46" t="s">
        <v>48</v>
      </c>
      <c r="I122" s="47" t="s">
        <v>88</v>
      </c>
      <c r="J122" s="47" t="s">
        <v>335</v>
      </c>
      <c r="K122" s="47" t="s">
        <v>335</v>
      </c>
      <c r="L122" s="47">
        <v>900</v>
      </c>
      <c r="M122" s="47">
        <v>900</v>
      </c>
      <c r="N122" s="78">
        <v>6</v>
      </c>
      <c r="O122" s="47">
        <v>6</v>
      </c>
      <c r="P122" s="48"/>
      <c r="Q122" s="31">
        <f t="shared" si="6"/>
        <v>0</v>
      </c>
      <c r="R122" s="31">
        <f t="shared" si="7"/>
        <v>3100</v>
      </c>
    </row>
    <row r="123" s="33" customFormat="1" ht="30" customHeight="1" spans="1:18">
      <c r="A123" s="62">
        <v>41698</v>
      </c>
      <c r="B123" s="63" t="s">
        <v>16</v>
      </c>
      <c r="C123" s="63" t="s">
        <v>332</v>
      </c>
      <c r="D123" s="63" t="s">
        <v>336</v>
      </c>
      <c r="E123" s="63" t="s">
        <v>337</v>
      </c>
      <c r="F123" s="64" t="s">
        <v>136</v>
      </c>
      <c r="G123" s="65" t="s">
        <v>338</v>
      </c>
      <c r="H123" s="65" t="s">
        <v>125</v>
      </c>
      <c r="I123" s="66" t="s">
        <v>100</v>
      </c>
      <c r="J123" s="67" t="s">
        <v>338</v>
      </c>
      <c r="K123" s="67" t="s">
        <v>338</v>
      </c>
      <c r="L123" s="66">
        <v>14474.78</v>
      </c>
      <c r="M123" s="66">
        <v>1402</v>
      </c>
      <c r="N123" s="67"/>
      <c r="O123" s="66"/>
      <c r="P123" s="68" t="s">
        <v>339</v>
      </c>
      <c r="Q123" s="33">
        <f t="shared" si="6"/>
        <v>13072.78</v>
      </c>
      <c r="R123" s="33">
        <f t="shared" si="7"/>
        <v>-8474.78</v>
      </c>
    </row>
    <row r="124" s="31" customFormat="1" ht="30" customHeight="1" spans="1:18">
      <c r="A124" s="31">
        <v>41699</v>
      </c>
      <c r="B124" s="44" t="s">
        <v>16</v>
      </c>
      <c r="C124" s="44" t="s">
        <v>332</v>
      </c>
      <c r="D124" s="44" t="s">
        <v>147</v>
      </c>
      <c r="E124" s="44" t="s">
        <v>148</v>
      </c>
      <c r="F124" s="45" t="s">
        <v>36</v>
      </c>
      <c r="G124" s="46" t="s">
        <v>130</v>
      </c>
      <c r="H124" s="46" t="s">
        <v>149</v>
      </c>
      <c r="I124" s="47" t="s">
        <v>150</v>
      </c>
      <c r="J124" s="47" t="s">
        <v>151</v>
      </c>
      <c r="K124" s="47" t="s">
        <v>130</v>
      </c>
      <c r="L124" s="53">
        <v>53523.04</v>
      </c>
      <c r="M124" s="53">
        <v>5000</v>
      </c>
      <c r="N124" s="47"/>
      <c r="O124" s="47"/>
      <c r="P124" s="48"/>
      <c r="Q124" s="31">
        <f t="shared" si="6"/>
        <v>48523.04</v>
      </c>
      <c r="R124" s="31">
        <f t="shared" si="7"/>
        <v>76476.96</v>
      </c>
    </row>
    <row r="125" s="31" customFormat="1" ht="30" customHeight="1" spans="1:18">
      <c r="A125" s="31">
        <v>41700</v>
      </c>
      <c r="B125" s="44" t="s">
        <v>16</v>
      </c>
      <c r="C125" s="44" t="s">
        <v>332</v>
      </c>
      <c r="D125" s="44" t="s">
        <v>29</v>
      </c>
      <c r="E125" s="44" t="s">
        <v>30</v>
      </c>
      <c r="F125" s="45" t="s">
        <v>20</v>
      </c>
      <c r="G125" s="46" t="s">
        <v>340</v>
      </c>
      <c r="H125" s="46" t="s">
        <v>32</v>
      </c>
      <c r="I125" s="47" t="s">
        <v>33</v>
      </c>
      <c r="J125" s="47" t="s">
        <v>340</v>
      </c>
      <c r="K125" s="47" t="s">
        <v>340</v>
      </c>
      <c r="L125" s="47">
        <v>640.29</v>
      </c>
      <c r="M125" s="47">
        <v>640.29</v>
      </c>
      <c r="N125" s="47"/>
      <c r="O125" s="47"/>
      <c r="P125" s="48"/>
      <c r="Q125" s="31">
        <f t="shared" si="6"/>
        <v>0</v>
      </c>
      <c r="R125" s="31">
        <f t="shared" si="7"/>
        <v>529.71</v>
      </c>
    </row>
    <row r="126" s="31" customFormat="1" ht="30" customHeight="1" spans="1:18">
      <c r="A126" s="31">
        <v>41701</v>
      </c>
      <c r="B126" s="44" t="s">
        <v>16</v>
      </c>
      <c r="C126" s="44" t="s">
        <v>332</v>
      </c>
      <c r="D126" s="44" t="s">
        <v>65</v>
      </c>
      <c r="E126" s="44" t="s">
        <v>66</v>
      </c>
      <c r="F126" s="45" t="s">
        <v>20</v>
      </c>
      <c r="G126" s="46" t="s">
        <v>341</v>
      </c>
      <c r="H126" s="46" t="s">
        <v>68</v>
      </c>
      <c r="I126" s="47" t="s">
        <v>69</v>
      </c>
      <c r="J126" s="47" t="s">
        <v>70</v>
      </c>
      <c r="K126" s="47" t="s">
        <v>341</v>
      </c>
      <c r="L126" s="47">
        <v>17</v>
      </c>
      <c r="M126" s="47">
        <v>17</v>
      </c>
      <c r="N126" s="47"/>
      <c r="O126" s="47"/>
      <c r="P126" s="48"/>
      <c r="Q126" s="31">
        <f t="shared" si="6"/>
        <v>0</v>
      </c>
      <c r="R126" s="31">
        <f t="shared" si="7"/>
        <v>443</v>
      </c>
    </row>
    <row r="127" s="31" customFormat="1" ht="30" customHeight="1" spans="1:18">
      <c r="A127" s="31">
        <v>41702</v>
      </c>
      <c r="B127" s="44" t="s">
        <v>16</v>
      </c>
      <c r="C127" s="44" t="s">
        <v>332</v>
      </c>
      <c r="D127" s="44" t="s">
        <v>342</v>
      </c>
      <c r="E127" s="44" t="s">
        <v>343</v>
      </c>
      <c r="F127" s="45" t="s">
        <v>20</v>
      </c>
      <c r="G127" s="46" t="s">
        <v>197</v>
      </c>
      <c r="H127" s="46" t="s">
        <v>46</v>
      </c>
      <c r="I127" s="47" t="s">
        <v>46</v>
      </c>
      <c r="J127" s="47" t="s">
        <v>197</v>
      </c>
      <c r="K127" s="47" t="s">
        <v>197</v>
      </c>
      <c r="L127" s="47">
        <v>251.278</v>
      </c>
      <c r="M127" s="49">
        <v>150</v>
      </c>
      <c r="N127" s="47"/>
      <c r="O127" s="47"/>
      <c r="P127" s="48"/>
      <c r="Q127" s="31">
        <f t="shared" si="6"/>
        <v>101.278</v>
      </c>
      <c r="R127" s="31">
        <f t="shared" si="7"/>
        <v>248.722</v>
      </c>
    </row>
    <row r="128" s="31" customFormat="1" ht="30" customHeight="1" spans="1:18">
      <c r="A128" s="31">
        <v>41703</v>
      </c>
      <c r="B128" s="44" t="s">
        <v>16</v>
      </c>
      <c r="C128" s="44" t="s">
        <v>332</v>
      </c>
      <c r="D128" s="44" t="s">
        <v>344</v>
      </c>
      <c r="E128" s="44" t="s">
        <v>345</v>
      </c>
      <c r="F128" s="45" t="s">
        <v>20</v>
      </c>
      <c r="G128" s="46" t="s">
        <v>170</v>
      </c>
      <c r="H128" s="46" t="s">
        <v>46</v>
      </c>
      <c r="I128" s="47" t="s">
        <v>46</v>
      </c>
      <c r="J128" s="47" t="s">
        <v>170</v>
      </c>
      <c r="K128" s="47" t="s">
        <v>170</v>
      </c>
      <c r="L128" s="47">
        <v>300</v>
      </c>
      <c r="M128" s="47">
        <v>300</v>
      </c>
      <c r="N128" s="47"/>
      <c r="O128" s="47"/>
      <c r="P128" s="48"/>
      <c r="Q128" s="31">
        <f t="shared" si="6"/>
        <v>0</v>
      </c>
      <c r="R128" s="31">
        <f t="shared" si="7"/>
        <v>200</v>
      </c>
    </row>
    <row r="129" s="31" customFormat="1" ht="30" customHeight="1" spans="1:18">
      <c r="A129" s="31">
        <v>41704</v>
      </c>
      <c r="B129" s="44" t="s">
        <v>16</v>
      </c>
      <c r="C129" s="44" t="s">
        <v>332</v>
      </c>
      <c r="D129" s="44" t="s">
        <v>346</v>
      </c>
      <c r="E129" s="44" t="s">
        <v>347</v>
      </c>
      <c r="F129" s="45" t="s">
        <v>20</v>
      </c>
      <c r="G129" s="46" t="s">
        <v>38</v>
      </c>
      <c r="H129" s="46" t="s">
        <v>100</v>
      </c>
      <c r="I129" s="47" t="s">
        <v>100</v>
      </c>
      <c r="J129" s="47" t="s">
        <v>38</v>
      </c>
      <c r="K129" s="47" t="s">
        <v>38</v>
      </c>
      <c r="L129" s="47">
        <v>1603</v>
      </c>
      <c r="M129" s="49">
        <v>1000</v>
      </c>
      <c r="N129" s="47"/>
      <c r="O129" s="47"/>
      <c r="P129" s="48"/>
      <c r="Q129" s="31">
        <f t="shared" si="6"/>
        <v>603</v>
      </c>
      <c r="R129" s="31">
        <f t="shared" si="7"/>
        <v>1397</v>
      </c>
    </row>
    <row r="130" s="31" customFormat="1" ht="30" customHeight="1" spans="1:18">
      <c r="A130" s="31">
        <v>41705</v>
      </c>
      <c r="B130" s="44" t="s">
        <v>16</v>
      </c>
      <c r="C130" s="44" t="s">
        <v>332</v>
      </c>
      <c r="D130" s="44" t="s">
        <v>348</v>
      </c>
      <c r="E130" s="44" t="s">
        <v>349</v>
      </c>
      <c r="F130" s="45" t="s">
        <v>20</v>
      </c>
      <c r="G130" s="46" t="s">
        <v>38</v>
      </c>
      <c r="H130" s="46" t="s">
        <v>100</v>
      </c>
      <c r="I130" s="47" t="s">
        <v>100</v>
      </c>
      <c r="J130" s="47" t="s">
        <v>38</v>
      </c>
      <c r="K130" s="47" t="s">
        <v>38</v>
      </c>
      <c r="L130" s="47">
        <v>2054</v>
      </c>
      <c r="M130" s="49">
        <v>1000</v>
      </c>
      <c r="N130" s="47"/>
      <c r="O130" s="47"/>
      <c r="P130" s="48"/>
      <c r="Q130" s="31">
        <f t="shared" si="6"/>
        <v>1054</v>
      </c>
      <c r="R130" s="31">
        <f t="shared" si="7"/>
        <v>946</v>
      </c>
    </row>
    <row r="131" s="33" customFormat="1" ht="30" customHeight="1" spans="1:18">
      <c r="A131" s="62">
        <v>41706</v>
      </c>
      <c r="B131" s="63" t="s">
        <v>16</v>
      </c>
      <c r="C131" s="63" t="s">
        <v>332</v>
      </c>
      <c r="D131" s="63" t="s">
        <v>350</v>
      </c>
      <c r="E131" s="63" t="s">
        <v>351</v>
      </c>
      <c r="F131" s="64" t="s">
        <v>20</v>
      </c>
      <c r="G131" s="65" t="s">
        <v>38</v>
      </c>
      <c r="H131" s="65" t="s">
        <v>100</v>
      </c>
      <c r="I131" s="66" t="s">
        <v>100</v>
      </c>
      <c r="J131" s="67" t="s">
        <v>38</v>
      </c>
      <c r="K131" s="67" t="s">
        <v>38</v>
      </c>
      <c r="L131" s="66">
        <v>3414.272</v>
      </c>
      <c r="M131" s="79">
        <v>1000</v>
      </c>
      <c r="N131" s="67"/>
      <c r="O131" s="66"/>
      <c r="P131" s="68"/>
      <c r="Q131" s="33">
        <f t="shared" si="6"/>
        <v>2414.272</v>
      </c>
      <c r="R131" s="33">
        <f t="shared" si="7"/>
        <v>-414.272</v>
      </c>
    </row>
    <row r="132" s="31" customFormat="1" ht="30" customHeight="1" spans="1:18">
      <c r="A132" s="31">
        <v>41707</v>
      </c>
      <c r="B132" s="44" t="s">
        <v>16</v>
      </c>
      <c r="C132" s="44" t="s">
        <v>332</v>
      </c>
      <c r="D132" s="44" t="s">
        <v>205</v>
      </c>
      <c r="E132" s="44" t="s">
        <v>206</v>
      </c>
      <c r="F132" s="45" t="s">
        <v>20</v>
      </c>
      <c r="G132" s="46" t="s">
        <v>46</v>
      </c>
      <c r="H132" s="46" t="s">
        <v>208</v>
      </c>
      <c r="I132" s="47" t="s">
        <v>207</v>
      </c>
      <c r="J132" s="47" t="s">
        <v>46</v>
      </c>
      <c r="K132" s="47" t="s">
        <v>46</v>
      </c>
      <c r="L132" s="47">
        <v>500</v>
      </c>
      <c r="M132" s="47">
        <v>500</v>
      </c>
      <c r="N132" s="47"/>
      <c r="O132" s="47"/>
      <c r="P132" s="48"/>
      <c r="Q132" s="31">
        <f t="shared" si="6"/>
        <v>0</v>
      </c>
      <c r="R132" s="31">
        <f t="shared" si="7"/>
        <v>1400</v>
      </c>
    </row>
    <row r="133" s="31" customFormat="1" ht="30" customHeight="1" spans="1:18">
      <c r="A133" s="31">
        <v>41708</v>
      </c>
      <c r="B133" s="44" t="s">
        <v>16</v>
      </c>
      <c r="C133" s="44" t="s">
        <v>332</v>
      </c>
      <c r="D133" s="44" t="s">
        <v>300</v>
      </c>
      <c r="E133" s="44" t="s">
        <v>301</v>
      </c>
      <c r="F133" s="45" t="s">
        <v>20</v>
      </c>
      <c r="G133" s="46" t="s">
        <v>262</v>
      </c>
      <c r="H133" s="46" t="s">
        <v>88</v>
      </c>
      <c r="I133" s="47" t="s">
        <v>88</v>
      </c>
      <c r="J133" s="47" t="s">
        <v>262</v>
      </c>
      <c r="K133" s="47" t="s">
        <v>262</v>
      </c>
      <c r="L133" s="47">
        <v>800</v>
      </c>
      <c r="M133" s="47">
        <v>800</v>
      </c>
      <c r="N133" s="47"/>
      <c r="O133" s="47"/>
      <c r="P133" s="48"/>
      <c r="Q133" s="31">
        <f t="shared" si="6"/>
        <v>0</v>
      </c>
      <c r="R133" s="31">
        <f t="shared" si="7"/>
        <v>1200</v>
      </c>
    </row>
    <row r="134" s="31" customFormat="1" ht="30" customHeight="1" spans="1:18">
      <c r="A134" s="31">
        <v>41709</v>
      </c>
      <c r="B134" s="44" t="s">
        <v>16</v>
      </c>
      <c r="C134" s="44" t="s">
        <v>332</v>
      </c>
      <c r="D134" s="44" t="s">
        <v>297</v>
      </c>
      <c r="E134" s="44" t="s">
        <v>298</v>
      </c>
      <c r="F134" s="45" t="s">
        <v>136</v>
      </c>
      <c r="G134" s="46" t="s">
        <v>144</v>
      </c>
      <c r="H134" s="46" t="s">
        <v>46</v>
      </c>
      <c r="I134" s="47" t="s">
        <v>46</v>
      </c>
      <c r="J134" s="47" t="s">
        <v>144</v>
      </c>
      <c r="K134" s="47" t="s">
        <v>144</v>
      </c>
      <c r="L134" s="76">
        <v>200</v>
      </c>
      <c r="M134" s="76">
        <v>200</v>
      </c>
      <c r="N134" s="47"/>
      <c r="O134" s="47"/>
      <c r="P134" s="48"/>
      <c r="Q134" s="31">
        <f t="shared" si="6"/>
        <v>0</v>
      </c>
      <c r="R134" s="31">
        <f t="shared" si="7"/>
        <v>300</v>
      </c>
    </row>
    <row r="135" s="31" customFormat="1" ht="30" customHeight="1" spans="1:18">
      <c r="A135" s="31">
        <v>41710</v>
      </c>
      <c r="B135" s="44" t="s">
        <v>16</v>
      </c>
      <c r="C135" s="44" t="s">
        <v>332</v>
      </c>
      <c r="D135" s="44" t="s">
        <v>352</v>
      </c>
      <c r="E135" s="44" t="s">
        <v>353</v>
      </c>
      <c r="F135" s="45" t="s">
        <v>136</v>
      </c>
      <c r="G135" s="46" t="s">
        <v>144</v>
      </c>
      <c r="H135" s="46" t="s">
        <v>46</v>
      </c>
      <c r="I135" s="47" t="s">
        <v>46</v>
      </c>
      <c r="J135" s="47" t="s">
        <v>144</v>
      </c>
      <c r="K135" s="47" t="s">
        <v>144</v>
      </c>
      <c r="L135" s="47">
        <v>166.78</v>
      </c>
      <c r="M135" s="47">
        <v>166.78</v>
      </c>
      <c r="N135" s="47"/>
      <c r="O135" s="47"/>
      <c r="P135" s="69" t="s">
        <v>354</v>
      </c>
      <c r="Q135" s="31">
        <f t="shared" si="6"/>
        <v>0</v>
      </c>
      <c r="R135" s="31">
        <f t="shared" si="7"/>
        <v>333.22</v>
      </c>
    </row>
    <row r="136" s="31" customFormat="1" ht="30" customHeight="1" spans="1:18">
      <c r="A136" s="31">
        <v>41711</v>
      </c>
      <c r="B136" s="44" t="s">
        <v>16</v>
      </c>
      <c r="C136" s="44" t="s">
        <v>332</v>
      </c>
      <c r="D136" s="44" t="s">
        <v>355</v>
      </c>
      <c r="E136" s="44" t="s">
        <v>356</v>
      </c>
      <c r="F136" s="45" t="s">
        <v>20</v>
      </c>
      <c r="G136" s="46" t="s">
        <v>170</v>
      </c>
      <c r="H136" s="46" t="s">
        <v>46</v>
      </c>
      <c r="I136" s="47" t="s">
        <v>46</v>
      </c>
      <c r="J136" s="47" t="s">
        <v>170</v>
      </c>
      <c r="K136" s="47" t="s">
        <v>170</v>
      </c>
      <c r="L136" s="47">
        <v>300</v>
      </c>
      <c r="M136" s="47">
        <v>300</v>
      </c>
      <c r="N136" s="47"/>
      <c r="O136" s="47"/>
      <c r="P136" s="48"/>
      <c r="Q136" s="31">
        <f t="shared" si="6"/>
        <v>0</v>
      </c>
      <c r="R136" s="31">
        <f t="shared" si="7"/>
        <v>200</v>
      </c>
    </row>
    <row r="137" s="31" customFormat="1" ht="30" customHeight="1" spans="1:18">
      <c r="A137" s="31">
        <v>41712</v>
      </c>
      <c r="B137" s="44" t="s">
        <v>16</v>
      </c>
      <c r="C137" s="44" t="s">
        <v>332</v>
      </c>
      <c r="D137" s="44" t="s">
        <v>75</v>
      </c>
      <c r="E137" s="44" t="s">
        <v>76</v>
      </c>
      <c r="F137" s="45" t="s">
        <v>77</v>
      </c>
      <c r="G137" s="46" t="s">
        <v>33</v>
      </c>
      <c r="H137" s="46" t="s">
        <v>79</v>
      </c>
      <c r="I137" s="47" t="s">
        <v>80</v>
      </c>
      <c r="J137" s="47" t="s">
        <v>33</v>
      </c>
      <c r="K137" s="47" t="s">
        <v>33</v>
      </c>
      <c r="L137" s="61">
        <v>102</v>
      </c>
      <c r="M137" s="61">
        <v>100</v>
      </c>
      <c r="N137" s="47"/>
      <c r="O137" s="47"/>
      <c r="P137" s="48"/>
      <c r="Q137" s="31">
        <f t="shared" si="6"/>
        <v>2</v>
      </c>
      <c r="R137" s="31">
        <f t="shared" si="7"/>
        <v>2724</v>
      </c>
    </row>
    <row r="138" s="31" customFormat="1" ht="30" customHeight="1" spans="1:18">
      <c r="A138" s="31">
        <v>41713</v>
      </c>
      <c r="B138" s="44" t="s">
        <v>16</v>
      </c>
      <c r="C138" s="44" t="s">
        <v>332</v>
      </c>
      <c r="D138" s="44" t="s">
        <v>190</v>
      </c>
      <c r="E138" s="44" t="s">
        <v>191</v>
      </c>
      <c r="F138" s="45" t="s">
        <v>77</v>
      </c>
      <c r="G138" s="46" t="s">
        <v>357</v>
      </c>
      <c r="H138" s="46" t="s">
        <v>193</v>
      </c>
      <c r="I138" s="47" t="s">
        <v>192</v>
      </c>
      <c r="J138" s="47" t="s">
        <v>357</v>
      </c>
      <c r="K138" s="47" t="s">
        <v>357</v>
      </c>
      <c r="L138" s="61">
        <v>4233</v>
      </c>
      <c r="M138" s="61">
        <v>388</v>
      </c>
      <c r="N138" s="47"/>
      <c r="O138" s="47"/>
      <c r="P138" s="48"/>
      <c r="Q138" s="31">
        <f t="shared" si="6"/>
        <v>3845</v>
      </c>
      <c r="R138" s="31">
        <f t="shared" si="7"/>
        <v>1155</v>
      </c>
    </row>
    <row r="139" s="33" customFormat="1" ht="30" customHeight="1" spans="1:18">
      <c r="A139" s="62">
        <v>41714</v>
      </c>
      <c r="B139" s="63" t="s">
        <v>16</v>
      </c>
      <c r="C139" s="63" t="s">
        <v>332</v>
      </c>
      <c r="D139" s="63" t="s">
        <v>229</v>
      </c>
      <c r="E139" s="63" t="s">
        <v>230</v>
      </c>
      <c r="F139" s="64" t="s">
        <v>86</v>
      </c>
      <c r="G139" s="65" t="s">
        <v>358</v>
      </c>
      <c r="H139" s="65" t="s">
        <v>88</v>
      </c>
      <c r="I139" s="66" t="s">
        <v>88</v>
      </c>
      <c r="J139" s="67" t="s">
        <v>358</v>
      </c>
      <c r="K139" s="67" t="s">
        <v>358</v>
      </c>
      <c r="L139" s="66">
        <v>16000</v>
      </c>
      <c r="M139" s="66" t="s">
        <v>358</v>
      </c>
      <c r="N139" s="67"/>
      <c r="O139" s="66"/>
      <c r="P139" s="68"/>
      <c r="Q139" s="33">
        <f t="shared" si="6"/>
        <v>15689</v>
      </c>
      <c r="R139" s="33">
        <f t="shared" si="7"/>
        <v>-14000</v>
      </c>
    </row>
    <row r="140" s="31" customFormat="1" ht="30" customHeight="1" spans="1:18">
      <c r="A140" s="31">
        <v>41715</v>
      </c>
      <c r="B140" s="44" t="s">
        <v>16</v>
      </c>
      <c r="C140" s="44" t="s">
        <v>332</v>
      </c>
      <c r="D140" s="44" t="s">
        <v>359</v>
      </c>
      <c r="E140" s="44" t="s">
        <v>360</v>
      </c>
      <c r="F140" s="45" t="s">
        <v>20</v>
      </c>
      <c r="G140" s="46" t="s">
        <v>55</v>
      </c>
      <c r="H140" s="46" t="s">
        <v>144</v>
      </c>
      <c r="I140" s="47" t="s">
        <v>144</v>
      </c>
      <c r="J140" s="47" t="s">
        <v>55</v>
      </c>
      <c r="K140" s="47" t="s">
        <v>55</v>
      </c>
      <c r="L140" s="47">
        <v>200</v>
      </c>
      <c r="M140" s="47">
        <v>60</v>
      </c>
      <c r="N140" s="47"/>
      <c r="O140" s="47"/>
      <c r="P140" s="48"/>
      <c r="Q140" s="31">
        <f t="shared" si="6"/>
        <v>140</v>
      </c>
      <c r="R140" s="31">
        <f t="shared" si="7"/>
        <v>0</v>
      </c>
    </row>
    <row r="141" s="31" customFormat="1" ht="30" customHeight="1" spans="1:18">
      <c r="A141" s="31">
        <v>41716</v>
      </c>
      <c r="B141" s="44" t="s">
        <v>16</v>
      </c>
      <c r="C141" s="44" t="s">
        <v>332</v>
      </c>
      <c r="D141" s="44" t="s">
        <v>195</v>
      </c>
      <c r="E141" s="44" t="s">
        <v>196</v>
      </c>
      <c r="F141" s="45" t="s">
        <v>20</v>
      </c>
      <c r="G141" s="46" t="s">
        <v>361</v>
      </c>
      <c r="H141" s="46" t="s">
        <v>170</v>
      </c>
      <c r="I141" s="47" t="s">
        <v>197</v>
      </c>
      <c r="J141" s="47" t="s">
        <v>361</v>
      </c>
      <c r="K141" s="47" t="s">
        <v>361</v>
      </c>
      <c r="L141" s="47">
        <v>67</v>
      </c>
      <c r="M141" s="47">
        <v>67</v>
      </c>
      <c r="N141" s="47"/>
      <c r="O141" s="47"/>
      <c r="P141" s="48"/>
      <c r="Q141" s="31">
        <f t="shared" si="6"/>
        <v>0</v>
      </c>
      <c r="R141" s="31">
        <f t="shared" si="7"/>
        <v>233</v>
      </c>
    </row>
    <row r="142" s="31" customFormat="1" ht="30" customHeight="1" spans="1:18">
      <c r="A142" s="31">
        <v>41717</v>
      </c>
      <c r="B142" s="44" t="s">
        <v>16</v>
      </c>
      <c r="C142" s="44" t="s">
        <v>332</v>
      </c>
      <c r="D142" s="44" t="s">
        <v>362</v>
      </c>
      <c r="E142" s="44" t="s">
        <v>363</v>
      </c>
      <c r="F142" s="45" t="s">
        <v>136</v>
      </c>
      <c r="G142" s="46" t="s">
        <v>33</v>
      </c>
      <c r="H142" s="46" t="s">
        <v>170</v>
      </c>
      <c r="I142" s="47" t="s">
        <v>170</v>
      </c>
      <c r="J142" s="47" t="s">
        <v>33</v>
      </c>
      <c r="K142" s="47" t="s">
        <v>33</v>
      </c>
      <c r="L142" s="47" t="s">
        <v>33</v>
      </c>
      <c r="M142" s="47" t="s">
        <v>33</v>
      </c>
      <c r="N142" s="47"/>
      <c r="O142" s="47"/>
      <c r="P142" s="48"/>
      <c r="Q142" s="31">
        <f t="shared" si="6"/>
        <v>0</v>
      </c>
      <c r="R142" s="31">
        <f t="shared" si="7"/>
        <v>200</v>
      </c>
    </row>
    <row r="143" s="31" customFormat="1" ht="30" customHeight="1" spans="1:18">
      <c r="A143" s="31">
        <v>41718</v>
      </c>
      <c r="B143" s="44" t="s">
        <v>16</v>
      </c>
      <c r="C143" s="44" t="s">
        <v>332</v>
      </c>
      <c r="D143" s="44" t="s">
        <v>364</v>
      </c>
      <c r="E143" s="44" t="s">
        <v>365</v>
      </c>
      <c r="F143" s="45" t="s">
        <v>86</v>
      </c>
      <c r="G143" s="46" t="s">
        <v>144</v>
      </c>
      <c r="H143" s="46" t="s">
        <v>46</v>
      </c>
      <c r="I143" s="47" t="s">
        <v>46</v>
      </c>
      <c r="J143" s="47" t="s">
        <v>144</v>
      </c>
      <c r="K143" s="47" t="s">
        <v>144</v>
      </c>
      <c r="L143" s="47">
        <v>0</v>
      </c>
      <c r="M143" s="47">
        <v>0</v>
      </c>
      <c r="N143" s="47"/>
      <c r="O143" s="47"/>
      <c r="P143" s="48"/>
      <c r="Q143" s="31">
        <f t="shared" si="6"/>
        <v>0</v>
      </c>
      <c r="R143" s="31">
        <f t="shared" si="7"/>
        <v>500</v>
      </c>
    </row>
    <row r="144" s="31" customFormat="1" ht="30" customHeight="1" spans="1:18">
      <c r="A144" s="31">
        <v>41719</v>
      </c>
      <c r="B144" s="44" t="s">
        <v>16</v>
      </c>
      <c r="C144" s="44" t="s">
        <v>332</v>
      </c>
      <c r="D144" s="44" t="s">
        <v>366</v>
      </c>
      <c r="E144" s="44" t="s">
        <v>367</v>
      </c>
      <c r="F144" s="45" t="s">
        <v>20</v>
      </c>
      <c r="G144" s="46" t="s">
        <v>33</v>
      </c>
      <c r="H144" s="46" t="s">
        <v>46</v>
      </c>
      <c r="I144" s="47" t="s">
        <v>46</v>
      </c>
      <c r="J144" s="47" t="s">
        <v>33</v>
      </c>
      <c r="K144" s="47" t="s">
        <v>33</v>
      </c>
      <c r="L144" s="47">
        <v>0</v>
      </c>
      <c r="M144" s="47">
        <v>0</v>
      </c>
      <c r="N144" s="47"/>
      <c r="O144" s="47"/>
      <c r="P144" s="80" t="s">
        <v>368</v>
      </c>
      <c r="Q144" s="31">
        <f t="shared" si="6"/>
        <v>0</v>
      </c>
      <c r="R144" s="31">
        <f t="shared" si="7"/>
        <v>500</v>
      </c>
    </row>
  </sheetData>
  <mergeCells count="14">
    <mergeCell ref="B3:O3"/>
    <mergeCell ref="H4:I4"/>
    <mergeCell ref="J4:K4"/>
    <mergeCell ref="L4:M4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B1:O2"/>
  </mergeCells>
  <pageMargins left="0.75" right="0.75" top="1" bottom="1" header="0.5" footer="0.5"/>
  <pageSetup paperSize="1" scale="10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4"/>
  <sheetViews>
    <sheetView tabSelected="1" topLeftCell="B1" workbookViewId="0">
      <selection activeCell="E122" sqref="E122"/>
    </sheetView>
  </sheetViews>
  <sheetFormatPr defaultColWidth="8.88888888888889" defaultRowHeight="15.6"/>
  <cols>
    <col min="1" max="1" width="9" style="1" hidden="1" customWidth="1"/>
    <col min="2" max="2" width="22.5555555555556" style="2" customWidth="1"/>
    <col min="3" max="3" width="39.1111111111111" style="2" customWidth="1"/>
    <col min="4" max="4" width="27" style="2" customWidth="1"/>
    <col min="5" max="5" width="77" style="2" customWidth="1"/>
    <col min="6" max="6" width="22.5555555555556" style="2" customWidth="1"/>
    <col min="7" max="7" width="9" style="3"/>
    <col min="8" max="9" width="9" style="3" customWidth="1"/>
    <col min="10" max="11" width="9" style="3" hidden="1" customWidth="1"/>
    <col min="12" max="13" width="29.5555555555556" style="3"/>
    <col min="14" max="14" width="9" style="3" hidden="1" customWidth="1"/>
    <col min="15" max="15" width="19" style="3" hidden="1" customWidth="1"/>
    <col min="16" max="16384" width="8.88888888888889" style="4"/>
  </cols>
  <sheetData>
    <row r="1" spans="1:15">
      <c r="B1" s="5" t="s">
        <v>0</v>
      </c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7"/>
    </row>
    <row r="2" spans="1:15">
      <c r="B2" s="5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</row>
    <row r="3" spans="1:15">
      <c r="B3" s="8" t="s">
        <v>1</v>
      </c>
      <c r="C3" s="8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</row>
    <row r="4" ht="41" customHeight="1" spans="1:15">
      <c r="B4" s="10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369</v>
      </c>
      <c r="H4" s="13" t="s">
        <v>370</v>
      </c>
      <c r="I4" s="13"/>
      <c r="J4" s="13" t="s">
        <v>371</v>
      </c>
      <c r="K4" s="13"/>
      <c r="L4" s="13" t="s">
        <v>372</v>
      </c>
      <c r="M4" s="13"/>
      <c r="N4" s="14" t="s">
        <v>373</v>
      </c>
      <c r="O4" s="14" t="s">
        <v>374</v>
      </c>
    </row>
    <row r="5" ht="60" customHeight="1" spans="1:15">
      <c r="A5" s="1" t="s">
        <v>14</v>
      </c>
      <c r="B5" s="10"/>
      <c r="C5" s="10"/>
      <c r="D5" s="10"/>
      <c r="E5" s="10"/>
      <c r="F5" s="15"/>
      <c r="G5" s="12"/>
      <c r="H5" s="13"/>
      <c r="I5" s="13" t="s">
        <v>375</v>
      </c>
      <c r="J5" s="13"/>
      <c r="K5" s="13" t="s">
        <v>375</v>
      </c>
      <c r="L5" s="13"/>
      <c r="M5" s="13" t="s">
        <v>375</v>
      </c>
      <c r="N5" s="14"/>
      <c r="O5" s="14"/>
    </row>
    <row r="6" ht="26" customHeight="1" spans="1:15">
      <c r="A6" s="16">
        <v>41581</v>
      </c>
      <c r="B6" s="17" t="s">
        <v>16</v>
      </c>
      <c r="C6" s="17" t="s">
        <v>17</v>
      </c>
      <c r="D6" s="17" t="s">
        <v>18</v>
      </c>
      <c r="E6" s="17" t="s">
        <v>19</v>
      </c>
      <c r="F6" s="18" t="s">
        <v>20</v>
      </c>
      <c r="G6" s="19" t="s">
        <v>21</v>
      </c>
      <c r="H6" s="19" t="s">
        <v>22</v>
      </c>
      <c r="I6" s="20" t="s">
        <v>22</v>
      </c>
      <c r="J6" s="20" t="s">
        <v>22</v>
      </c>
      <c r="K6" s="20" t="s">
        <v>21</v>
      </c>
      <c r="L6" s="20">
        <v>315</v>
      </c>
      <c r="M6" s="20">
        <v>315</v>
      </c>
      <c r="N6" s="21"/>
      <c r="O6" s="21"/>
    </row>
    <row r="7" ht="26" customHeight="1" spans="1:15">
      <c r="A7" s="16">
        <v>41582</v>
      </c>
      <c r="B7" s="17" t="s">
        <v>16</v>
      </c>
      <c r="C7" s="17" t="s">
        <v>17</v>
      </c>
      <c r="D7" s="17" t="s">
        <v>23</v>
      </c>
      <c r="E7" s="17" t="s">
        <v>24</v>
      </c>
      <c r="F7" s="18" t="s">
        <v>20</v>
      </c>
      <c r="G7" s="19" t="s">
        <v>25</v>
      </c>
      <c r="H7" s="19" t="s">
        <v>25</v>
      </c>
      <c r="I7" s="20" t="s">
        <v>25</v>
      </c>
      <c r="J7" s="20" t="s">
        <v>25</v>
      </c>
      <c r="K7" s="20" t="s">
        <v>25</v>
      </c>
      <c r="L7" s="20">
        <v>66.52</v>
      </c>
      <c r="M7" s="20">
        <v>66.52</v>
      </c>
      <c r="N7" s="21"/>
      <c r="O7" s="21"/>
    </row>
    <row r="8" ht="26" customHeight="1" spans="1:15">
      <c r="A8" s="16">
        <v>41583</v>
      </c>
      <c r="B8" s="17" t="s">
        <v>16</v>
      </c>
      <c r="C8" s="17" t="s">
        <v>17</v>
      </c>
      <c r="D8" s="17" t="s">
        <v>26</v>
      </c>
      <c r="E8" s="17" t="s">
        <v>27</v>
      </c>
      <c r="F8" s="18" t="s">
        <v>20</v>
      </c>
      <c r="G8" s="19" t="s">
        <v>28</v>
      </c>
      <c r="H8" s="19" t="s">
        <v>28</v>
      </c>
      <c r="I8" s="20" t="s">
        <v>28</v>
      </c>
      <c r="J8" s="20" t="s">
        <v>28</v>
      </c>
      <c r="K8" s="20" t="s">
        <v>28</v>
      </c>
      <c r="L8" s="22">
        <v>88.2</v>
      </c>
      <c r="M8" s="22">
        <v>88.2</v>
      </c>
      <c r="N8" s="21"/>
      <c r="O8" s="21"/>
    </row>
    <row r="9" ht="26" customHeight="1" spans="1:15">
      <c r="A9" s="16">
        <v>41584</v>
      </c>
      <c r="B9" s="17" t="s">
        <v>16</v>
      </c>
      <c r="C9" s="17" t="s">
        <v>17</v>
      </c>
      <c r="D9" s="17" t="s">
        <v>29</v>
      </c>
      <c r="E9" s="17" t="s">
        <v>30</v>
      </c>
      <c r="F9" s="18" t="s">
        <v>20</v>
      </c>
      <c r="G9" s="19" t="s">
        <v>31</v>
      </c>
      <c r="H9" s="19" t="s">
        <v>32</v>
      </c>
      <c r="I9" s="20" t="s">
        <v>33</v>
      </c>
      <c r="J9" s="20" t="s">
        <v>31</v>
      </c>
      <c r="K9" s="20" t="s">
        <v>31</v>
      </c>
      <c r="L9" s="20">
        <v>640.29</v>
      </c>
      <c r="M9" s="20">
        <v>640.29</v>
      </c>
      <c r="N9" s="21"/>
      <c r="O9" s="21"/>
    </row>
    <row r="10" ht="26" customHeight="1" spans="1:15">
      <c r="A10" s="16">
        <v>41585</v>
      </c>
      <c r="B10" s="17" t="s">
        <v>16</v>
      </c>
      <c r="C10" s="17" t="s">
        <v>17</v>
      </c>
      <c r="D10" s="17" t="s">
        <v>34</v>
      </c>
      <c r="E10" s="17" t="s">
        <v>35</v>
      </c>
      <c r="F10" s="18" t="s">
        <v>36</v>
      </c>
      <c r="G10" s="19" t="s">
        <v>37</v>
      </c>
      <c r="H10" s="19" t="s">
        <v>38</v>
      </c>
      <c r="I10" s="20" t="s">
        <v>38</v>
      </c>
      <c r="J10" s="20" t="s">
        <v>39</v>
      </c>
      <c r="K10" s="20" t="s">
        <v>37</v>
      </c>
      <c r="L10" s="23">
        <v>697</v>
      </c>
      <c r="M10" s="23">
        <v>600</v>
      </c>
      <c r="N10" s="24"/>
      <c r="O10" s="24" t="s">
        <v>376</v>
      </c>
    </row>
    <row r="11" ht="26" customHeight="1" spans="1:15">
      <c r="A11" s="16">
        <v>41586</v>
      </c>
      <c r="B11" s="17" t="s">
        <v>16</v>
      </c>
      <c r="C11" s="17" t="s">
        <v>17</v>
      </c>
      <c r="D11" s="17" t="s">
        <v>42</v>
      </c>
      <c r="E11" s="17" t="s">
        <v>43</v>
      </c>
      <c r="F11" s="18" t="s">
        <v>36</v>
      </c>
      <c r="G11" s="19" t="s">
        <v>33</v>
      </c>
      <c r="H11" s="19" t="s">
        <v>33</v>
      </c>
      <c r="I11" s="20" t="s">
        <v>33</v>
      </c>
      <c r="J11" s="20" t="s">
        <v>33</v>
      </c>
      <c r="K11" s="20" t="s">
        <v>33</v>
      </c>
      <c r="L11" s="20">
        <v>100</v>
      </c>
      <c r="M11" s="20">
        <v>100</v>
      </c>
      <c r="N11" s="21"/>
      <c r="O11" s="21"/>
    </row>
    <row r="12" ht="26" customHeight="1" spans="1:15">
      <c r="A12" s="16">
        <v>41587</v>
      </c>
      <c r="B12" s="17" t="s">
        <v>16</v>
      </c>
      <c r="C12" s="17" t="s">
        <v>17</v>
      </c>
      <c r="D12" s="17" t="s">
        <v>44</v>
      </c>
      <c r="E12" s="17" t="s">
        <v>45</v>
      </c>
      <c r="F12" s="18" t="s">
        <v>36</v>
      </c>
      <c r="G12" s="19" t="s">
        <v>46</v>
      </c>
      <c r="H12" s="19" t="s">
        <v>47</v>
      </c>
      <c r="I12" s="20" t="s">
        <v>48</v>
      </c>
      <c r="J12" s="20" t="s">
        <v>46</v>
      </c>
      <c r="K12" s="20" t="s">
        <v>46</v>
      </c>
      <c r="L12" s="20">
        <v>8000</v>
      </c>
      <c r="M12" s="20">
        <v>500</v>
      </c>
      <c r="N12" s="21"/>
      <c r="O12" s="21"/>
    </row>
    <row r="13" ht="26" customHeight="1" spans="1:15">
      <c r="A13" s="16">
        <v>41588</v>
      </c>
      <c r="B13" s="17" t="s">
        <v>16</v>
      </c>
      <c r="C13" s="17" t="s">
        <v>17</v>
      </c>
      <c r="D13" s="17" t="s">
        <v>49</v>
      </c>
      <c r="E13" s="17" t="s">
        <v>50</v>
      </c>
      <c r="F13" s="18" t="s">
        <v>36</v>
      </c>
      <c r="G13" s="19" t="s">
        <v>25</v>
      </c>
      <c r="H13" s="19" t="s">
        <v>51</v>
      </c>
      <c r="I13" s="20" t="s">
        <v>51</v>
      </c>
      <c r="J13" s="20" t="s">
        <v>25</v>
      </c>
      <c r="K13" s="20" t="s">
        <v>25</v>
      </c>
      <c r="L13" s="20">
        <v>146.8</v>
      </c>
      <c r="M13" s="20">
        <v>75</v>
      </c>
      <c r="N13" s="25"/>
      <c r="O13" s="25"/>
    </row>
    <row r="14" ht="26" customHeight="1" spans="1:15">
      <c r="A14" s="16">
        <v>41589</v>
      </c>
      <c r="B14" s="17" t="s">
        <v>16</v>
      </c>
      <c r="C14" s="17" t="s">
        <v>17</v>
      </c>
      <c r="D14" s="17" t="s">
        <v>53</v>
      </c>
      <c r="E14" s="17" t="s">
        <v>54</v>
      </c>
      <c r="F14" s="18" t="s">
        <v>20</v>
      </c>
      <c r="G14" s="19" t="s">
        <v>55</v>
      </c>
      <c r="H14" s="19" t="s">
        <v>56</v>
      </c>
      <c r="I14" s="20" t="s">
        <v>56</v>
      </c>
      <c r="J14" s="20" t="s">
        <v>55</v>
      </c>
      <c r="K14" s="20" t="s">
        <v>55</v>
      </c>
      <c r="L14" s="20">
        <v>59.78</v>
      </c>
      <c r="M14" s="20">
        <v>59.78</v>
      </c>
      <c r="N14" s="21"/>
      <c r="O14" s="21"/>
    </row>
    <row r="15" ht="26" customHeight="1" spans="1:15">
      <c r="A15" s="16">
        <v>41590</v>
      </c>
      <c r="B15" s="17" t="s">
        <v>16</v>
      </c>
      <c r="C15" s="17" t="s">
        <v>17</v>
      </c>
      <c r="D15" s="17" t="s">
        <v>57</v>
      </c>
      <c r="E15" s="17" t="s">
        <v>58</v>
      </c>
      <c r="F15" s="18" t="s">
        <v>20</v>
      </c>
      <c r="G15" s="19" t="s">
        <v>59</v>
      </c>
      <c r="H15" s="19" t="s">
        <v>60</v>
      </c>
      <c r="I15" s="20" t="s">
        <v>60</v>
      </c>
      <c r="J15" s="20" t="s">
        <v>61</v>
      </c>
      <c r="K15" s="20" t="s">
        <v>59</v>
      </c>
      <c r="L15" s="20">
        <v>435</v>
      </c>
      <c r="M15" s="20">
        <v>391</v>
      </c>
      <c r="N15" s="21"/>
      <c r="O15" s="21"/>
    </row>
    <row r="16" ht="26" customHeight="1" spans="1:15">
      <c r="A16" s="16">
        <v>41591</v>
      </c>
      <c r="B16" s="17" t="s">
        <v>16</v>
      </c>
      <c r="C16" s="17" t="s">
        <v>17</v>
      </c>
      <c r="D16" s="17" t="s">
        <v>62</v>
      </c>
      <c r="E16" s="17" t="s">
        <v>63</v>
      </c>
      <c r="F16" s="18" t="s">
        <v>36</v>
      </c>
      <c r="G16" s="19" t="s">
        <v>46</v>
      </c>
      <c r="H16" s="19" t="s">
        <v>64</v>
      </c>
      <c r="I16" s="20" t="s">
        <v>64</v>
      </c>
      <c r="J16" s="20" t="s">
        <v>46</v>
      </c>
      <c r="K16" s="20" t="s">
        <v>46</v>
      </c>
      <c r="L16" s="20">
        <v>439.5</v>
      </c>
      <c r="M16" s="20">
        <v>439.5</v>
      </c>
      <c r="N16" s="21"/>
      <c r="O16" s="21"/>
    </row>
    <row r="17" ht="26" customHeight="1" spans="1:15">
      <c r="A17" s="16">
        <v>41592</v>
      </c>
      <c r="B17" s="17" t="s">
        <v>16</v>
      </c>
      <c r="C17" s="17" t="s">
        <v>17</v>
      </c>
      <c r="D17" s="17" t="s">
        <v>65</v>
      </c>
      <c r="E17" s="17" t="s">
        <v>66</v>
      </c>
      <c r="F17" s="18" t="s">
        <v>20</v>
      </c>
      <c r="G17" s="19" t="s">
        <v>67</v>
      </c>
      <c r="H17" s="19" t="s">
        <v>68</v>
      </c>
      <c r="I17" s="20" t="s">
        <v>69</v>
      </c>
      <c r="J17" s="20" t="s">
        <v>70</v>
      </c>
      <c r="K17" s="20" t="s">
        <v>67</v>
      </c>
      <c r="L17" s="20">
        <v>326</v>
      </c>
      <c r="M17" s="20">
        <v>326</v>
      </c>
      <c r="N17" s="21"/>
      <c r="O17" s="21"/>
    </row>
    <row r="18" ht="26" customHeight="1" spans="1:15">
      <c r="A18" s="16">
        <v>41593</v>
      </c>
      <c r="B18" s="17" t="s">
        <v>16</v>
      </c>
      <c r="C18" s="17" t="s">
        <v>17</v>
      </c>
      <c r="D18" s="17" t="s">
        <v>71</v>
      </c>
      <c r="E18" s="17" t="s">
        <v>72</v>
      </c>
      <c r="F18" s="18" t="s">
        <v>20</v>
      </c>
      <c r="G18" s="19" t="s">
        <v>73</v>
      </c>
      <c r="H18" s="19" t="s">
        <v>74</v>
      </c>
      <c r="I18" s="20" t="s">
        <v>74</v>
      </c>
      <c r="J18" s="20" t="s">
        <v>73</v>
      </c>
      <c r="K18" s="20" t="s">
        <v>73</v>
      </c>
      <c r="L18" s="20">
        <v>1021.79</v>
      </c>
      <c r="M18" s="20">
        <v>1014</v>
      </c>
      <c r="N18" s="21"/>
      <c r="O18" s="21"/>
    </row>
    <row r="19" ht="26" customHeight="1" spans="1:15">
      <c r="A19" s="16">
        <v>41594</v>
      </c>
      <c r="B19" s="17" t="s">
        <v>16</v>
      </c>
      <c r="C19" s="17" t="s">
        <v>17</v>
      </c>
      <c r="D19" s="17" t="s">
        <v>75</v>
      </c>
      <c r="E19" s="17" t="s">
        <v>76</v>
      </c>
      <c r="F19" s="18" t="s">
        <v>77</v>
      </c>
      <c r="G19" s="19" t="s">
        <v>78</v>
      </c>
      <c r="H19" s="19" t="s">
        <v>79</v>
      </c>
      <c r="I19" s="20" t="s">
        <v>80</v>
      </c>
      <c r="J19" s="20" t="s">
        <v>78</v>
      </c>
      <c r="K19" s="20" t="s">
        <v>78</v>
      </c>
      <c r="L19" s="22">
        <v>966.5</v>
      </c>
      <c r="M19" s="22">
        <v>700</v>
      </c>
      <c r="N19" s="21"/>
      <c r="O19" s="21"/>
    </row>
    <row r="20" ht="26" customHeight="1" spans="1:15">
      <c r="A20" s="16">
        <v>41595</v>
      </c>
      <c r="B20" s="17" t="s">
        <v>16</v>
      </c>
      <c r="C20" s="17" t="s">
        <v>17</v>
      </c>
      <c r="D20" s="17" t="s">
        <v>81</v>
      </c>
      <c r="E20" s="17" t="s">
        <v>82</v>
      </c>
      <c r="F20" s="18" t="s">
        <v>20</v>
      </c>
      <c r="G20" s="19" t="s">
        <v>46</v>
      </c>
      <c r="H20" s="19" t="s">
        <v>83</v>
      </c>
      <c r="I20" s="20" t="s">
        <v>46</v>
      </c>
      <c r="J20" s="20" t="s">
        <v>46</v>
      </c>
      <c r="K20" s="20" t="s">
        <v>46</v>
      </c>
      <c r="L20" s="20">
        <v>8974.94</v>
      </c>
      <c r="M20" s="22">
        <v>500</v>
      </c>
      <c r="N20" s="21"/>
      <c r="O20" s="21"/>
    </row>
    <row r="21" ht="26" customHeight="1" spans="1:15">
      <c r="A21" s="16">
        <v>41596</v>
      </c>
      <c r="B21" s="17" t="s">
        <v>16</v>
      </c>
      <c r="C21" s="17" t="s">
        <v>17</v>
      </c>
      <c r="D21" s="17" t="s">
        <v>84</v>
      </c>
      <c r="E21" s="17" t="s">
        <v>85</v>
      </c>
      <c r="F21" s="18" t="s">
        <v>86</v>
      </c>
      <c r="G21" s="19" t="s">
        <v>87</v>
      </c>
      <c r="H21" s="19" t="s">
        <v>88</v>
      </c>
      <c r="I21" s="20" t="s">
        <v>37</v>
      </c>
      <c r="J21" s="20" t="s">
        <v>87</v>
      </c>
      <c r="K21" s="20" t="s">
        <v>87</v>
      </c>
      <c r="L21" s="20">
        <v>1500</v>
      </c>
      <c r="M21" s="20">
        <v>396</v>
      </c>
      <c r="N21" s="21"/>
      <c r="O21" s="21"/>
    </row>
    <row r="22" ht="26" customHeight="1" spans="1:15">
      <c r="A22" s="16">
        <v>41597</v>
      </c>
      <c r="B22" s="17" t="s">
        <v>16</v>
      </c>
      <c r="C22" s="17" t="s">
        <v>17</v>
      </c>
      <c r="D22" s="17" t="s">
        <v>89</v>
      </c>
      <c r="E22" s="17" t="s">
        <v>90</v>
      </c>
      <c r="F22" s="18" t="s">
        <v>91</v>
      </c>
      <c r="G22" s="19" t="s">
        <v>92</v>
      </c>
      <c r="H22" s="19" t="s">
        <v>93</v>
      </c>
      <c r="I22" s="20" t="s">
        <v>92</v>
      </c>
      <c r="J22" s="20" t="s">
        <v>92</v>
      </c>
      <c r="K22" s="20" t="s">
        <v>92</v>
      </c>
      <c r="L22" s="20">
        <v>467.06036</v>
      </c>
      <c r="M22" s="20">
        <v>167.06036</v>
      </c>
      <c r="N22" s="21"/>
      <c r="O22" s="21"/>
    </row>
    <row r="23" ht="26" customHeight="1" spans="1:15">
      <c r="A23" s="16">
        <v>41598</v>
      </c>
      <c r="B23" s="17" t="s">
        <v>16</v>
      </c>
      <c r="C23" s="17" t="s">
        <v>17</v>
      </c>
      <c r="D23" s="17" t="s">
        <v>94</v>
      </c>
      <c r="E23" s="17" t="s">
        <v>95</v>
      </c>
      <c r="F23" s="18" t="s">
        <v>86</v>
      </c>
      <c r="G23" s="19" t="s">
        <v>46</v>
      </c>
      <c r="H23" s="19" t="s">
        <v>96</v>
      </c>
      <c r="I23" s="20" t="s">
        <v>96</v>
      </c>
      <c r="J23" s="20" t="s">
        <v>78</v>
      </c>
      <c r="K23" s="20" t="s">
        <v>46</v>
      </c>
      <c r="L23" s="20">
        <v>1750</v>
      </c>
      <c r="M23" s="20">
        <v>500</v>
      </c>
      <c r="N23" s="21"/>
      <c r="O23" s="21"/>
    </row>
    <row r="24" ht="26" customHeight="1" spans="1:15">
      <c r="A24" s="16">
        <v>41599</v>
      </c>
      <c r="B24" s="17" t="s">
        <v>16</v>
      </c>
      <c r="C24" s="17" t="s">
        <v>17</v>
      </c>
      <c r="D24" s="17" t="s">
        <v>97</v>
      </c>
      <c r="E24" s="17" t="s">
        <v>98</v>
      </c>
      <c r="F24" s="18" t="s">
        <v>86</v>
      </c>
      <c r="G24" s="19" t="s">
        <v>38</v>
      </c>
      <c r="H24" s="19" t="s">
        <v>99</v>
      </c>
      <c r="I24" s="20" t="s">
        <v>100</v>
      </c>
      <c r="J24" s="20" t="s">
        <v>101</v>
      </c>
      <c r="K24" s="20" t="s">
        <v>38</v>
      </c>
      <c r="L24" s="20">
        <v>10000</v>
      </c>
      <c r="M24" s="20">
        <v>1000</v>
      </c>
      <c r="N24" s="21"/>
      <c r="O24" s="21"/>
    </row>
    <row r="25" ht="26" customHeight="1" spans="1:15">
      <c r="A25" s="16">
        <v>41600</v>
      </c>
      <c r="B25" s="17" t="s">
        <v>16</v>
      </c>
      <c r="C25" s="17" t="s">
        <v>17</v>
      </c>
      <c r="D25" s="17" t="s">
        <v>102</v>
      </c>
      <c r="E25" s="17" t="s">
        <v>103</v>
      </c>
      <c r="F25" s="18" t="s">
        <v>86</v>
      </c>
      <c r="G25" s="19" t="s">
        <v>104</v>
      </c>
      <c r="H25" s="19" t="s">
        <v>47</v>
      </c>
      <c r="I25" s="20" t="s">
        <v>88</v>
      </c>
      <c r="J25" s="20" t="s">
        <v>105</v>
      </c>
      <c r="K25" s="20" t="s">
        <v>104</v>
      </c>
      <c r="L25" s="20">
        <v>7500</v>
      </c>
      <c r="M25" s="20">
        <v>1500</v>
      </c>
      <c r="N25" s="21"/>
      <c r="O25" s="21"/>
    </row>
    <row r="26" ht="26" customHeight="1" spans="1:15">
      <c r="A26" s="16">
        <v>41601</v>
      </c>
      <c r="B26" s="17" t="s">
        <v>16</v>
      </c>
      <c r="C26" s="17" t="s">
        <v>17</v>
      </c>
      <c r="D26" s="17" t="s">
        <v>106</v>
      </c>
      <c r="E26" s="17" t="s">
        <v>107</v>
      </c>
      <c r="F26" s="18" t="s">
        <v>86</v>
      </c>
      <c r="G26" s="19" t="s">
        <v>46</v>
      </c>
      <c r="H26" s="19" t="s">
        <v>108</v>
      </c>
      <c r="I26" s="20" t="s">
        <v>104</v>
      </c>
      <c r="J26" s="20" t="s">
        <v>109</v>
      </c>
      <c r="K26" s="20" t="s">
        <v>46</v>
      </c>
      <c r="L26" s="20">
        <v>3160</v>
      </c>
      <c r="M26" s="20">
        <v>2926</v>
      </c>
      <c r="N26" s="21"/>
      <c r="O26" s="21"/>
    </row>
    <row r="27" ht="26" customHeight="1" spans="1:15">
      <c r="A27" s="16">
        <v>41602</v>
      </c>
      <c r="B27" s="17" t="s">
        <v>16</v>
      </c>
      <c r="C27" s="17" t="s">
        <v>17</v>
      </c>
      <c r="D27" s="17" t="s">
        <v>110</v>
      </c>
      <c r="E27" s="17" t="s">
        <v>111</v>
      </c>
      <c r="F27" s="18" t="s">
        <v>91</v>
      </c>
      <c r="G27" s="19" t="s">
        <v>112</v>
      </c>
      <c r="H27" s="19" t="s">
        <v>113</v>
      </c>
      <c r="I27" s="20" t="s">
        <v>112</v>
      </c>
      <c r="J27" s="20" t="s">
        <v>112</v>
      </c>
      <c r="K27" s="20" t="s">
        <v>112</v>
      </c>
      <c r="L27" s="20">
        <v>237</v>
      </c>
      <c r="M27" s="20">
        <v>143</v>
      </c>
      <c r="N27" s="21"/>
      <c r="O27" s="21"/>
    </row>
    <row r="28" ht="26" customHeight="1" spans="1:15">
      <c r="A28" s="16">
        <v>41603</v>
      </c>
      <c r="B28" s="17" t="s">
        <v>16</v>
      </c>
      <c r="C28" s="17" t="s">
        <v>17</v>
      </c>
      <c r="D28" s="17" t="s">
        <v>114</v>
      </c>
      <c r="E28" s="17" t="s">
        <v>115</v>
      </c>
      <c r="F28" s="18" t="s">
        <v>86</v>
      </c>
      <c r="G28" s="19" t="s">
        <v>87</v>
      </c>
      <c r="H28" s="19" t="s">
        <v>116</v>
      </c>
      <c r="I28" s="20" t="s">
        <v>78</v>
      </c>
      <c r="J28" s="20" t="s">
        <v>87</v>
      </c>
      <c r="K28" s="20" t="s">
        <v>87</v>
      </c>
      <c r="L28" s="20">
        <v>1500</v>
      </c>
      <c r="M28" s="20">
        <v>396</v>
      </c>
      <c r="N28" s="21"/>
      <c r="O28" s="21"/>
    </row>
    <row r="29" ht="26" customHeight="1" spans="1:15">
      <c r="A29" s="16">
        <v>41604</v>
      </c>
      <c r="B29" s="17" t="s">
        <v>16</v>
      </c>
      <c r="C29" s="17" t="s">
        <v>17</v>
      </c>
      <c r="D29" s="17" t="s">
        <v>117</v>
      </c>
      <c r="E29" s="17" t="s">
        <v>118</v>
      </c>
      <c r="F29" s="18" t="s">
        <v>20</v>
      </c>
      <c r="G29" s="19" t="s">
        <v>119</v>
      </c>
      <c r="H29" s="19" t="s">
        <v>120</v>
      </c>
      <c r="I29" s="20" t="s">
        <v>121</v>
      </c>
      <c r="J29" s="20" t="s">
        <v>122</v>
      </c>
      <c r="K29" s="20" t="s">
        <v>119</v>
      </c>
      <c r="L29" s="20">
        <v>10983</v>
      </c>
      <c r="M29" s="20">
        <v>5856.39</v>
      </c>
      <c r="N29" s="21"/>
      <c r="O29" s="21"/>
    </row>
    <row r="30" ht="26" customHeight="1" spans="1:15">
      <c r="A30" s="16">
        <v>41605</v>
      </c>
      <c r="B30" s="17" t="s">
        <v>16</v>
      </c>
      <c r="C30" s="17" t="s">
        <v>17</v>
      </c>
      <c r="D30" s="17" t="s">
        <v>123</v>
      </c>
      <c r="E30" s="17" t="s">
        <v>124</v>
      </c>
      <c r="F30" s="18" t="s">
        <v>36</v>
      </c>
      <c r="G30" s="19" t="s">
        <v>78</v>
      </c>
      <c r="H30" s="19" t="s">
        <v>125</v>
      </c>
      <c r="I30" s="20" t="s">
        <v>48</v>
      </c>
      <c r="J30" s="20" t="s">
        <v>38</v>
      </c>
      <c r="K30" s="20" t="s">
        <v>78</v>
      </c>
      <c r="L30" s="20">
        <v>5807.94</v>
      </c>
      <c r="M30" s="20">
        <v>700</v>
      </c>
      <c r="N30" s="21"/>
      <c r="O30" s="21"/>
    </row>
    <row r="31" ht="26" customHeight="1" spans="1:15">
      <c r="A31" s="16">
        <v>41606</v>
      </c>
      <c r="B31" s="17" t="s">
        <v>16</v>
      </c>
      <c r="C31" s="17" t="s">
        <v>17</v>
      </c>
      <c r="D31" s="17" t="s">
        <v>126</v>
      </c>
      <c r="E31" s="17" t="s">
        <v>127</v>
      </c>
      <c r="F31" s="18" t="s">
        <v>86</v>
      </c>
      <c r="G31" s="19" t="s">
        <v>128</v>
      </c>
      <c r="H31" s="19" t="s">
        <v>129</v>
      </c>
      <c r="I31" s="20" t="s">
        <v>130</v>
      </c>
      <c r="J31" s="20" t="s">
        <v>128</v>
      </c>
      <c r="K31" s="20" t="s">
        <v>128</v>
      </c>
      <c r="L31" s="20">
        <v>35972.967</v>
      </c>
      <c r="M31" s="20">
        <v>1416</v>
      </c>
      <c r="N31" s="21"/>
      <c r="O31" s="21"/>
    </row>
    <row r="32" ht="26" customHeight="1" spans="1:15">
      <c r="A32" s="16">
        <v>41607</v>
      </c>
      <c r="B32" s="17" t="s">
        <v>16</v>
      </c>
      <c r="C32" s="17" t="s">
        <v>17</v>
      </c>
      <c r="D32" s="17" t="s">
        <v>131</v>
      </c>
      <c r="E32" s="17" t="s">
        <v>132</v>
      </c>
      <c r="F32" s="18" t="s">
        <v>20</v>
      </c>
      <c r="G32" s="19" t="s">
        <v>104</v>
      </c>
      <c r="H32" s="19" t="s">
        <v>133</v>
      </c>
      <c r="I32" s="20" t="s">
        <v>104</v>
      </c>
      <c r="J32" s="20" t="s">
        <v>104</v>
      </c>
      <c r="K32" s="20" t="s">
        <v>104</v>
      </c>
      <c r="L32" s="20">
        <v>3414.272</v>
      </c>
      <c r="M32" s="22">
        <v>1500</v>
      </c>
      <c r="N32" s="21"/>
      <c r="O32" s="21"/>
    </row>
    <row r="33" ht="26" customHeight="1" spans="1:15">
      <c r="A33" s="16">
        <v>41608</v>
      </c>
      <c r="B33" s="17" t="s">
        <v>16</v>
      </c>
      <c r="C33" s="17" t="s">
        <v>17</v>
      </c>
      <c r="D33" s="17" t="s">
        <v>134</v>
      </c>
      <c r="E33" s="17" t="s">
        <v>135</v>
      </c>
      <c r="F33" s="18" t="s">
        <v>136</v>
      </c>
      <c r="G33" s="19" t="s">
        <v>33</v>
      </c>
      <c r="H33" s="19" t="s">
        <v>137</v>
      </c>
      <c r="I33" s="20" t="s">
        <v>33</v>
      </c>
      <c r="J33" s="20" t="s">
        <v>33</v>
      </c>
      <c r="K33" s="20" t="s">
        <v>33</v>
      </c>
      <c r="L33" s="20">
        <v>70</v>
      </c>
      <c r="M33" s="20">
        <v>70</v>
      </c>
      <c r="N33" s="21"/>
      <c r="O33" s="21"/>
    </row>
    <row r="34" ht="26" customHeight="1" spans="1:15">
      <c r="A34" s="16">
        <v>41609</v>
      </c>
      <c r="B34" s="17" t="s">
        <v>16</v>
      </c>
      <c r="C34" s="17" t="s">
        <v>17</v>
      </c>
      <c r="D34" s="17" t="s">
        <v>139</v>
      </c>
      <c r="E34" s="17" t="s">
        <v>140</v>
      </c>
      <c r="F34" s="18" t="s">
        <v>36</v>
      </c>
      <c r="G34" s="19" t="s">
        <v>78</v>
      </c>
      <c r="H34" s="19" t="s">
        <v>141</v>
      </c>
      <c r="I34" s="20" t="s">
        <v>141</v>
      </c>
      <c r="J34" s="20" t="s">
        <v>88</v>
      </c>
      <c r="K34" s="20" t="s">
        <v>78</v>
      </c>
      <c r="L34" s="20">
        <v>5606</v>
      </c>
      <c r="M34" s="20">
        <v>700</v>
      </c>
      <c r="N34" s="21"/>
      <c r="O34" s="21"/>
    </row>
    <row r="35" ht="26" customHeight="1" spans="1:15">
      <c r="A35" s="16">
        <v>41610</v>
      </c>
      <c r="B35" s="17" t="s">
        <v>16</v>
      </c>
      <c r="C35" s="17" t="s">
        <v>17</v>
      </c>
      <c r="D35" s="17" t="s">
        <v>142</v>
      </c>
      <c r="E35" s="17" t="s">
        <v>143</v>
      </c>
      <c r="F35" s="18" t="s">
        <v>136</v>
      </c>
      <c r="G35" s="19" t="s">
        <v>144</v>
      </c>
      <c r="H35" s="19" t="s">
        <v>144</v>
      </c>
      <c r="I35" s="20" t="s">
        <v>144</v>
      </c>
      <c r="J35" s="20" t="s">
        <v>144</v>
      </c>
      <c r="K35" s="20" t="s">
        <v>144</v>
      </c>
      <c r="L35" s="20">
        <v>198.51</v>
      </c>
      <c r="M35" s="20">
        <v>198.51</v>
      </c>
      <c r="N35" s="21"/>
      <c r="O35" s="21"/>
    </row>
    <row r="36" ht="26" customHeight="1" spans="1:15">
      <c r="A36" s="16">
        <v>41611</v>
      </c>
      <c r="B36" s="17" t="s">
        <v>16</v>
      </c>
      <c r="C36" s="17" t="s">
        <v>146</v>
      </c>
      <c r="D36" s="17" t="s">
        <v>139</v>
      </c>
      <c r="E36" s="17" t="s">
        <v>140</v>
      </c>
      <c r="F36" s="18" t="s">
        <v>36</v>
      </c>
      <c r="G36" s="19" t="s">
        <v>88</v>
      </c>
      <c r="H36" s="19" t="s">
        <v>141</v>
      </c>
      <c r="I36" s="20" t="s">
        <v>141</v>
      </c>
      <c r="J36" s="20" t="s">
        <v>88</v>
      </c>
      <c r="K36" s="20" t="s">
        <v>88</v>
      </c>
      <c r="L36" s="20">
        <v>5606</v>
      </c>
      <c r="M36" s="20">
        <v>2000</v>
      </c>
      <c r="N36" s="21"/>
      <c r="O36" s="21"/>
    </row>
    <row r="37" ht="26" customHeight="1" spans="1:15">
      <c r="A37" s="16">
        <v>41612</v>
      </c>
      <c r="B37" s="17" t="s">
        <v>16</v>
      </c>
      <c r="C37" s="17" t="s">
        <v>146</v>
      </c>
      <c r="D37" s="17" t="s">
        <v>147</v>
      </c>
      <c r="E37" s="17" t="s">
        <v>148</v>
      </c>
      <c r="F37" s="18" t="s">
        <v>36</v>
      </c>
      <c r="G37" s="19" t="s">
        <v>88</v>
      </c>
      <c r="H37" s="19" t="s">
        <v>149</v>
      </c>
      <c r="I37" s="20" t="s">
        <v>150</v>
      </c>
      <c r="J37" s="20" t="s">
        <v>151</v>
      </c>
      <c r="K37" s="20" t="s">
        <v>88</v>
      </c>
      <c r="L37" s="20">
        <v>90984.21</v>
      </c>
      <c r="M37" s="20">
        <v>2000</v>
      </c>
      <c r="N37" s="21"/>
      <c r="O37" s="21"/>
    </row>
    <row r="38" ht="26" customHeight="1" spans="1:15">
      <c r="A38" s="16">
        <v>41613</v>
      </c>
      <c r="B38" s="17" t="s">
        <v>16</v>
      </c>
      <c r="C38" s="17" t="s">
        <v>146</v>
      </c>
      <c r="D38" s="17" t="s">
        <v>123</v>
      </c>
      <c r="E38" s="17" t="s">
        <v>124</v>
      </c>
      <c r="F38" s="18" t="s">
        <v>36</v>
      </c>
      <c r="G38" s="19" t="s">
        <v>88</v>
      </c>
      <c r="H38" s="19" t="s">
        <v>125</v>
      </c>
      <c r="I38" s="20" t="s">
        <v>48</v>
      </c>
      <c r="J38" s="20" t="s">
        <v>38</v>
      </c>
      <c r="K38" s="20" t="s">
        <v>88</v>
      </c>
      <c r="L38" s="20">
        <v>5807.94</v>
      </c>
      <c r="M38" s="20">
        <v>2000</v>
      </c>
      <c r="N38" s="21"/>
      <c r="O38" s="21"/>
    </row>
    <row r="39" ht="26" customHeight="1" spans="1:15">
      <c r="A39" s="16">
        <v>41614</v>
      </c>
      <c r="B39" s="17" t="s">
        <v>16</v>
      </c>
      <c r="C39" s="17" t="s">
        <v>146</v>
      </c>
      <c r="D39" s="17" t="s">
        <v>94</v>
      </c>
      <c r="E39" s="17" t="s">
        <v>95</v>
      </c>
      <c r="F39" s="18" t="s">
        <v>86</v>
      </c>
      <c r="G39" s="19" t="s">
        <v>152</v>
      </c>
      <c r="H39" s="19" t="s">
        <v>96</v>
      </c>
      <c r="I39" s="20" t="s">
        <v>96</v>
      </c>
      <c r="J39" s="20" t="s">
        <v>78</v>
      </c>
      <c r="K39" s="20" t="s">
        <v>152</v>
      </c>
      <c r="L39" s="20">
        <v>1750</v>
      </c>
      <c r="M39" s="20">
        <v>550</v>
      </c>
      <c r="N39" s="21"/>
      <c r="O39" s="21"/>
    </row>
    <row r="40" ht="26" customHeight="1" spans="1:15">
      <c r="A40" s="16">
        <v>41615</v>
      </c>
      <c r="B40" s="17" t="s">
        <v>16</v>
      </c>
      <c r="C40" s="17" t="s">
        <v>146</v>
      </c>
      <c r="D40" s="17" t="s">
        <v>97</v>
      </c>
      <c r="E40" s="17" t="s">
        <v>98</v>
      </c>
      <c r="F40" s="18" t="s">
        <v>86</v>
      </c>
      <c r="G40" s="19" t="s">
        <v>153</v>
      </c>
      <c r="H40" s="19" t="s">
        <v>99</v>
      </c>
      <c r="I40" s="20" t="s">
        <v>100</v>
      </c>
      <c r="J40" s="20" t="s">
        <v>101</v>
      </c>
      <c r="K40" s="20" t="s">
        <v>153</v>
      </c>
      <c r="L40" s="20">
        <v>10000</v>
      </c>
      <c r="M40" s="20">
        <v>1253</v>
      </c>
      <c r="N40" s="21"/>
      <c r="O40" s="21"/>
    </row>
    <row r="41" ht="26" customHeight="1" spans="1:15">
      <c r="A41" s="16">
        <v>41616</v>
      </c>
      <c r="B41" s="17" t="s">
        <v>16</v>
      </c>
      <c r="C41" s="17" t="s">
        <v>146</v>
      </c>
      <c r="D41" s="17" t="s">
        <v>114</v>
      </c>
      <c r="E41" s="17" t="s">
        <v>115</v>
      </c>
      <c r="F41" s="18" t="s">
        <v>86</v>
      </c>
      <c r="G41" s="19" t="s">
        <v>154</v>
      </c>
      <c r="H41" s="19" t="s">
        <v>116</v>
      </c>
      <c r="I41" s="20" t="s">
        <v>78</v>
      </c>
      <c r="J41" s="20" t="s">
        <v>154</v>
      </c>
      <c r="K41" s="20" t="s">
        <v>154</v>
      </c>
      <c r="L41" s="20">
        <v>1500</v>
      </c>
      <c r="M41" s="20">
        <v>225</v>
      </c>
      <c r="N41" s="21"/>
      <c r="O41" s="21"/>
    </row>
    <row r="42" ht="26" customHeight="1" spans="1:15">
      <c r="A42" s="16">
        <v>41617</v>
      </c>
      <c r="B42" s="17" t="s">
        <v>16</v>
      </c>
      <c r="C42" s="17" t="s">
        <v>146</v>
      </c>
      <c r="D42" s="17" t="s">
        <v>106</v>
      </c>
      <c r="E42" s="17" t="s">
        <v>107</v>
      </c>
      <c r="F42" s="18" t="s">
        <v>86</v>
      </c>
      <c r="G42" s="19" t="s">
        <v>155</v>
      </c>
      <c r="H42" s="19" t="s">
        <v>108</v>
      </c>
      <c r="I42" s="20" t="s">
        <v>104</v>
      </c>
      <c r="J42" s="20" t="s">
        <v>109</v>
      </c>
      <c r="K42" s="20" t="s">
        <v>155</v>
      </c>
      <c r="L42" s="20">
        <v>874</v>
      </c>
      <c r="M42" s="20">
        <v>692</v>
      </c>
      <c r="N42" s="21"/>
      <c r="O42" s="21"/>
    </row>
    <row r="43" ht="26" customHeight="1" spans="1:15">
      <c r="A43" s="16">
        <v>41618</v>
      </c>
      <c r="B43" s="17" t="s">
        <v>16</v>
      </c>
      <c r="C43" s="17" t="s">
        <v>146</v>
      </c>
      <c r="D43" s="17" t="s">
        <v>84</v>
      </c>
      <c r="E43" s="17" t="s">
        <v>85</v>
      </c>
      <c r="F43" s="18" t="s">
        <v>86</v>
      </c>
      <c r="G43" s="19" t="s">
        <v>156</v>
      </c>
      <c r="H43" s="19" t="s">
        <v>88</v>
      </c>
      <c r="I43" s="20" t="s">
        <v>37</v>
      </c>
      <c r="J43" s="20" t="s">
        <v>156</v>
      </c>
      <c r="K43" s="20" t="s">
        <v>156</v>
      </c>
      <c r="L43" s="20">
        <v>1500</v>
      </c>
      <c r="M43" s="20">
        <v>231</v>
      </c>
      <c r="N43" s="21"/>
      <c r="O43" s="21"/>
    </row>
    <row r="44" ht="26" customHeight="1" spans="1:15">
      <c r="A44" s="16">
        <v>41619</v>
      </c>
      <c r="B44" s="17" t="s">
        <v>16</v>
      </c>
      <c r="C44" s="17" t="s">
        <v>146</v>
      </c>
      <c r="D44" s="17" t="s">
        <v>157</v>
      </c>
      <c r="E44" s="17" t="s">
        <v>158</v>
      </c>
      <c r="F44" s="18" t="s">
        <v>159</v>
      </c>
      <c r="G44" s="19" t="s">
        <v>160</v>
      </c>
      <c r="H44" s="19" t="s">
        <v>161</v>
      </c>
      <c r="I44" s="20" t="s">
        <v>160</v>
      </c>
      <c r="J44" s="20" t="s">
        <v>160</v>
      </c>
      <c r="K44" s="20" t="s">
        <v>160</v>
      </c>
      <c r="L44" s="20">
        <v>874</v>
      </c>
      <c r="M44" s="20">
        <v>692</v>
      </c>
      <c r="N44" s="21"/>
      <c r="O44" s="21"/>
    </row>
    <row r="45" ht="26" customHeight="1" spans="1:15">
      <c r="A45" s="16">
        <v>41620</v>
      </c>
      <c r="B45" s="17" t="s">
        <v>16</v>
      </c>
      <c r="C45" s="17" t="s">
        <v>146</v>
      </c>
      <c r="D45" s="17" t="s">
        <v>162</v>
      </c>
      <c r="E45" s="17" t="s">
        <v>163</v>
      </c>
      <c r="F45" s="18" t="s">
        <v>36</v>
      </c>
      <c r="G45" s="19" t="s">
        <v>104</v>
      </c>
      <c r="H45" s="19" t="s">
        <v>104</v>
      </c>
      <c r="I45" s="20" t="s">
        <v>104</v>
      </c>
      <c r="J45" s="20" t="s">
        <v>104</v>
      </c>
      <c r="K45" s="20" t="s">
        <v>104</v>
      </c>
      <c r="L45" s="20">
        <v>1854</v>
      </c>
      <c r="M45" s="20">
        <v>1204</v>
      </c>
      <c r="N45" s="21"/>
      <c r="O45" s="21"/>
    </row>
    <row r="46" ht="26" customHeight="1" spans="1:15">
      <c r="A46" s="16">
        <v>41621</v>
      </c>
      <c r="B46" s="17" t="s">
        <v>16</v>
      </c>
      <c r="C46" s="17" t="s">
        <v>146</v>
      </c>
      <c r="D46" s="17" t="s">
        <v>164</v>
      </c>
      <c r="E46" s="17" t="s">
        <v>165</v>
      </c>
      <c r="F46" s="18" t="s">
        <v>86</v>
      </c>
      <c r="G46" s="19" t="s">
        <v>166</v>
      </c>
      <c r="H46" s="19" t="s">
        <v>166</v>
      </c>
      <c r="I46" s="20" t="s">
        <v>166</v>
      </c>
      <c r="J46" s="20" t="s">
        <v>166</v>
      </c>
      <c r="K46" s="20" t="s">
        <v>166</v>
      </c>
      <c r="L46" s="20">
        <v>57</v>
      </c>
      <c r="M46" s="20">
        <v>57</v>
      </c>
      <c r="N46" s="21"/>
      <c r="O46" s="21"/>
    </row>
    <row r="47" ht="26" customHeight="1" spans="1:15">
      <c r="A47" s="16">
        <v>41622</v>
      </c>
      <c r="B47" s="17" t="s">
        <v>16</v>
      </c>
      <c r="C47" s="17" t="s">
        <v>146</v>
      </c>
      <c r="D47" s="17" t="s">
        <v>167</v>
      </c>
      <c r="E47" s="17" t="s">
        <v>168</v>
      </c>
      <c r="F47" s="18" t="s">
        <v>36</v>
      </c>
      <c r="G47" s="19" t="s">
        <v>169</v>
      </c>
      <c r="H47" s="19" t="s">
        <v>170</v>
      </c>
      <c r="I47" s="20" t="s">
        <v>170</v>
      </c>
      <c r="J47" s="20" t="s">
        <v>169</v>
      </c>
      <c r="K47" s="20" t="s">
        <v>169</v>
      </c>
      <c r="L47" s="20">
        <v>256.02</v>
      </c>
      <c r="M47" s="20">
        <v>256.02</v>
      </c>
      <c r="N47" s="25"/>
      <c r="O47" s="25"/>
    </row>
    <row r="48" ht="26" customHeight="1" spans="1:15">
      <c r="A48" s="16">
        <v>41623</v>
      </c>
      <c r="B48" s="17" t="s">
        <v>16</v>
      </c>
      <c r="C48" s="17" t="s">
        <v>146</v>
      </c>
      <c r="D48" s="17" t="s">
        <v>44</v>
      </c>
      <c r="E48" s="17" t="s">
        <v>45</v>
      </c>
      <c r="F48" s="18" t="s">
        <v>36</v>
      </c>
      <c r="G48" s="19" t="s">
        <v>172</v>
      </c>
      <c r="H48" s="19" t="s">
        <v>47</v>
      </c>
      <c r="I48" s="20" t="s">
        <v>48</v>
      </c>
      <c r="J48" s="20" t="s">
        <v>46</v>
      </c>
      <c r="K48" s="20" t="s">
        <v>172</v>
      </c>
      <c r="L48" s="20">
        <v>8000</v>
      </c>
      <c r="M48" s="20">
        <v>3500</v>
      </c>
      <c r="N48" s="21"/>
      <c r="O48" s="21"/>
    </row>
    <row r="49" ht="26" customHeight="1" spans="1:15">
      <c r="A49" s="16">
        <v>41624</v>
      </c>
      <c r="B49" s="17" t="s">
        <v>16</v>
      </c>
      <c r="C49" s="17" t="s">
        <v>173</v>
      </c>
      <c r="D49" s="17" t="s">
        <v>174</v>
      </c>
      <c r="E49" s="17" t="s">
        <v>175</v>
      </c>
      <c r="F49" s="18" t="s">
        <v>20</v>
      </c>
      <c r="G49" s="19" t="s">
        <v>176</v>
      </c>
      <c r="H49" s="19" t="s">
        <v>176</v>
      </c>
      <c r="I49" s="20" t="s">
        <v>176</v>
      </c>
      <c r="J49" s="20" t="s">
        <v>176</v>
      </c>
      <c r="K49" s="20" t="s">
        <v>176</v>
      </c>
      <c r="L49" s="20">
        <v>124.46</v>
      </c>
      <c r="M49" s="20">
        <v>124.46</v>
      </c>
      <c r="N49" s="21"/>
      <c r="O49" s="21"/>
    </row>
    <row r="50" ht="26" customHeight="1" spans="1:15">
      <c r="A50" s="16">
        <v>41625</v>
      </c>
      <c r="B50" s="17" t="s">
        <v>16</v>
      </c>
      <c r="C50" s="17" t="s">
        <v>173</v>
      </c>
      <c r="D50" s="17" t="s">
        <v>177</v>
      </c>
      <c r="E50" s="17" t="s">
        <v>178</v>
      </c>
      <c r="F50" s="18" t="s">
        <v>36</v>
      </c>
      <c r="G50" s="19" t="s">
        <v>179</v>
      </c>
      <c r="H50" s="19" t="s">
        <v>104</v>
      </c>
      <c r="I50" s="20" t="s">
        <v>104</v>
      </c>
      <c r="J50" s="20" t="s">
        <v>179</v>
      </c>
      <c r="K50" s="20" t="s">
        <v>179</v>
      </c>
      <c r="L50" s="20">
        <v>1486</v>
      </c>
      <c r="M50" s="20">
        <v>1228</v>
      </c>
      <c r="N50" s="21"/>
      <c r="O50" s="21"/>
    </row>
    <row r="51" ht="26" customHeight="1" spans="1:15">
      <c r="A51" s="16">
        <v>41626</v>
      </c>
      <c r="B51" s="17" t="s">
        <v>16</v>
      </c>
      <c r="C51" s="17" t="s">
        <v>173</v>
      </c>
      <c r="D51" s="17" t="s">
        <v>180</v>
      </c>
      <c r="E51" s="17" t="s">
        <v>181</v>
      </c>
      <c r="F51" s="18" t="s">
        <v>36</v>
      </c>
      <c r="G51" s="19" t="s">
        <v>182</v>
      </c>
      <c r="H51" s="19" t="s">
        <v>38</v>
      </c>
      <c r="I51" s="20" t="s">
        <v>38</v>
      </c>
      <c r="J51" s="20" t="s">
        <v>182</v>
      </c>
      <c r="K51" s="20" t="s">
        <v>182</v>
      </c>
      <c r="L51" s="20">
        <v>1000</v>
      </c>
      <c r="M51" s="20">
        <v>123</v>
      </c>
      <c r="N51" s="21"/>
      <c r="O51" s="21"/>
    </row>
    <row r="52" ht="26" customHeight="1" spans="1:15">
      <c r="A52" s="16">
        <v>41627</v>
      </c>
      <c r="B52" s="17" t="s">
        <v>16</v>
      </c>
      <c r="C52" s="17" t="s">
        <v>173</v>
      </c>
      <c r="D52" s="17" t="s">
        <v>183</v>
      </c>
      <c r="E52" s="17" t="s">
        <v>184</v>
      </c>
      <c r="F52" s="18" t="s">
        <v>36</v>
      </c>
      <c r="G52" s="19" t="s">
        <v>170</v>
      </c>
      <c r="H52" s="19" t="s">
        <v>170</v>
      </c>
      <c r="I52" s="20" t="s">
        <v>170</v>
      </c>
      <c r="J52" s="20" t="s">
        <v>170</v>
      </c>
      <c r="K52" s="20" t="s">
        <v>170</v>
      </c>
      <c r="L52" s="20">
        <v>292.63</v>
      </c>
      <c r="M52" s="20">
        <v>292.63</v>
      </c>
      <c r="N52" s="25"/>
      <c r="O52" s="25"/>
    </row>
    <row r="53" ht="26" customHeight="1" spans="1:15">
      <c r="A53" s="16">
        <v>41628</v>
      </c>
      <c r="B53" s="17" t="s">
        <v>16</v>
      </c>
      <c r="C53" s="17" t="s">
        <v>173</v>
      </c>
      <c r="D53" s="17" t="s">
        <v>185</v>
      </c>
      <c r="E53" s="17" t="s">
        <v>186</v>
      </c>
      <c r="F53" s="18" t="s">
        <v>36</v>
      </c>
      <c r="G53" s="19" t="s">
        <v>46</v>
      </c>
      <c r="H53" s="19" t="s">
        <v>100</v>
      </c>
      <c r="I53" s="20" t="s">
        <v>38</v>
      </c>
      <c r="J53" s="20" t="s">
        <v>46</v>
      </c>
      <c r="K53" s="20" t="s">
        <v>46</v>
      </c>
      <c r="L53" s="20">
        <v>3000</v>
      </c>
      <c r="M53" s="20">
        <v>500</v>
      </c>
      <c r="N53" s="21"/>
      <c r="O53" s="21"/>
    </row>
    <row r="54" ht="26" customHeight="1" spans="1:15">
      <c r="A54" s="16">
        <v>41629</v>
      </c>
      <c r="B54" s="17" t="s">
        <v>16</v>
      </c>
      <c r="C54" s="17" t="s">
        <v>173</v>
      </c>
      <c r="D54" s="17" t="s">
        <v>187</v>
      </c>
      <c r="E54" s="17" t="s">
        <v>188</v>
      </c>
      <c r="F54" s="18" t="s">
        <v>136</v>
      </c>
      <c r="G54" s="19" t="s">
        <v>189</v>
      </c>
      <c r="H54" s="19" t="s">
        <v>189</v>
      </c>
      <c r="I54" s="20" t="s">
        <v>189</v>
      </c>
      <c r="J54" s="20" t="s">
        <v>189</v>
      </c>
      <c r="K54" s="20" t="s">
        <v>189</v>
      </c>
      <c r="L54" s="20" t="s">
        <v>189</v>
      </c>
      <c r="M54" s="20" t="s">
        <v>189</v>
      </c>
      <c r="N54" s="21"/>
      <c r="O54" s="21"/>
    </row>
    <row r="55" ht="26" customHeight="1" spans="1:15">
      <c r="A55" s="16">
        <v>41630</v>
      </c>
      <c r="B55" s="17" t="s">
        <v>16</v>
      </c>
      <c r="C55" s="17" t="s">
        <v>173</v>
      </c>
      <c r="D55" s="17" t="s">
        <v>190</v>
      </c>
      <c r="E55" s="17" t="s">
        <v>191</v>
      </c>
      <c r="F55" s="18" t="s">
        <v>77</v>
      </c>
      <c r="G55" s="19" t="s">
        <v>192</v>
      </c>
      <c r="H55" s="19" t="s">
        <v>193</v>
      </c>
      <c r="I55" s="20" t="s">
        <v>192</v>
      </c>
      <c r="J55" s="20" t="s">
        <v>192</v>
      </c>
      <c r="K55" s="20" t="s">
        <v>192</v>
      </c>
      <c r="L55" s="22">
        <v>3388</v>
      </c>
      <c r="M55" s="22">
        <v>388</v>
      </c>
      <c r="N55" s="21"/>
      <c r="O55" s="21"/>
    </row>
    <row r="56" ht="26" customHeight="1" spans="1:15">
      <c r="A56" s="16">
        <v>41631</v>
      </c>
      <c r="B56" s="17" t="s">
        <v>16</v>
      </c>
      <c r="C56" s="17" t="s">
        <v>173</v>
      </c>
      <c r="D56" s="17" t="s">
        <v>157</v>
      </c>
      <c r="E56" s="17" t="s">
        <v>158</v>
      </c>
      <c r="F56" s="18" t="s">
        <v>159</v>
      </c>
      <c r="G56" s="19" t="s">
        <v>194</v>
      </c>
      <c r="H56" s="19" t="s">
        <v>161</v>
      </c>
      <c r="I56" s="20" t="s">
        <v>194</v>
      </c>
      <c r="J56" s="20" t="s">
        <v>194</v>
      </c>
      <c r="K56" s="20" t="s">
        <v>194</v>
      </c>
      <c r="L56" s="20">
        <v>874</v>
      </c>
      <c r="M56" s="20">
        <v>182</v>
      </c>
      <c r="N56" s="21"/>
      <c r="O56" s="21"/>
    </row>
    <row r="57" ht="26" customHeight="1" spans="1:15">
      <c r="A57" s="16">
        <v>41632</v>
      </c>
      <c r="B57" s="17" t="s">
        <v>16</v>
      </c>
      <c r="C57" s="17" t="s">
        <v>173</v>
      </c>
      <c r="D57" s="17" t="s">
        <v>195</v>
      </c>
      <c r="E57" s="17" t="s">
        <v>196</v>
      </c>
      <c r="F57" s="18" t="s">
        <v>20</v>
      </c>
      <c r="G57" s="19" t="s">
        <v>197</v>
      </c>
      <c r="H57" s="19" t="s">
        <v>170</v>
      </c>
      <c r="I57" s="20" t="s">
        <v>197</v>
      </c>
      <c r="J57" s="20" t="s">
        <v>197</v>
      </c>
      <c r="K57" s="20" t="s">
        <v>197</v>
      </c>
      <c r="L57" s="20">
        <v>150</v>
      </c>
      <c r="M57" s="20">
        <v>150</v>
      </c>
      <c r="N57" s="21"/>
      <c r="O57" s="21"/>
    </row>
    <row r="58" ht="26" customHeight="1" spans="1:15">
      <c r="A58" s="16">
        <v>41633</v>
      </c>
      <c r="B58" s="17" t="s">
        <v>16</v>
      </c>
      <c r="C58" s="17" t="s">
        <v>173</v>
      </c>
      <c r="D58" s="17" t="s">
        <v>198</v>
      </c>
      <c r="E58" s="17" t="s">
        <v>199</v>
      </c>
      <c r="F58" s="18" t="s">
        <v>159</v>
      </c>
      <c r="G58" s="19" t="s">
        <v>200</v>
      </c>
      <c r="H58" s="19" t="s">
        <v>200</v>
      </c>
      <c r="I58" s="20" t="s">
        <v>200</v>
      </c>
      <c r="J58" s="20" t="s">
        <v>200</v>
      </c>
      <c r="K58" s="20" t="s">
        <v>200</v>
      </c>
      <c r="L58" s="20">
        <v>196.3</v>
      </c>
      <c r="M58" s="20">
        <v>196.3</v>
      </c>
      <c r="N58" s="21"/>
      <c r="O58" s="21"/>
    </row>
    <row r="59" ht="26" customHeight="1" spans="1:15">
      <c r="A59" s="16">
        <v>41634</v>
      </c>
      <c r="B59" s="17" t="s">
        <v>16</v>
      </c>
      <c r="C59" s="17" t="s">
        <v>173</v>
      </c>
      <c r="D59" s="17" t="s">
        <v>201</v>
      </c>
      <c r="E59" s="17" t="s">
        <v>202</v>
      </c>
      <c r="F59" s="18" t="s">
        <v>20</v>
      </c>
      <c r="G59" s="19" t="s">
        <v>166</v>
      </c>
      <c r="H59" s="19" t="s">
        <v>203</v>
      </c>
      <c r="I59" s="20" t="s">
        <v>203</v>
      </c>
      <c r="J59" s="20" t="s">
        <v>166</v>
      </c>
      <c r="K59" s="20" t="s">
        <v>166</v>
      </c>
      <c r="L59" s="20">
        <v>57.34</v>
      </c>
      <c r="M59" s="20">
        <v>57</v>
      </c>
      <c r="N59" s="21"/>
      <c r="O59" s="21"/>
    </row>
    <row r="60" ht="26" customHeight="1" spans="1:15">
      <c r="A60" s="16">
        <v>41635</v>
      </c>
      <c r="B60" s="17" t="s">
        <v>16</v>
      </c>
      <c r="C60" s="17" t="s">
        <v>173</v>
      </c>
      <c r="D60" s="17" t="s">
        <v>205</v>
      </c>
      <c r="E60" s="17" t="s">
        <v>206</v>
      </c>
      <c r="F60" s="18" t="s">
        <v>20</v>
      </c>
      <c r="G60" s="19" t="s">
        <v>207</v>
      </c>
      <c r="H60" s="19" t="s">
        <v>208</v>
      </c>
      <c r="I60" s="20" t="s">
        <v>207</v>
      </c>
      <c r="J60" s="20" t="s">
        <v>207</v>
      </c>
      <c r="K60" s="20" t="s">
        <v>207</v>
      </c>
      <c r="L60" s="20">
        <v>900</v>
      </c>
      <c r="M60" s="20">
        <v>900</v>
      </c>
      <c r="N60" s="21"/>
      <c r="O60" s="21"/>
    </row>
    <row r="61" ht="26" customHeight="1" spans="1:15">
      <c r="A61" s="16">
        <v>41636</v>
      </c>
      <c r="B61" s="17" t="s">
        <v>16</v>
      </c>
      <c r="C61" s="17" t="s">
        <v>173</v>
      </c>
      <c r="D61" s="17" t="s">
        <v>102</v>
      </c>
      <c r="E61" s="17" t="s">
        <v>103</v>
      </c>
      <c r="F61" s="18" t="s">
        <v>86</v>
      </c>
      <c r="G61" s="19" t="s">
        <v>209</v>
      </c>
      <c r="H61" s="19" t="s">
        <v>47</v>
      </c>
      <c r="I61" s="20" t="s">
        <v>88</v>
      </c>
      <c r="J61" s="20" t="s">
        <v>105</v>
      </c>
      <c r="K61" s="20" t="s">
        <v>209</v>
      </c>
      <c r="L61" s="20">
        <v>7500</v>
      </c>
      <c r="M61" s="20">
        <v>670</v>
      </c>
      <c r="N61" s="21"/>
      <c r="O61" s="21"/>
    </row>
    <row r="62" ht="26" customHeight="1" spans="1:15">
      <c r="A62" s="16">
        <v>41637</v>
      </c>
      <c r="B62" s="17" t="s">
        <v>16</v>
      </c>
      <c r="C62" s="17" t="s">
        <v>173</v>
      </c>
      <c r="D62" s="17" t="s">
        <v>117</v>
      </c>
      <c r="E62" s="17" t="s">
        <v>118</v>
      </c>
      <c r="F62" s="18" t="s">
        <v>20</v>
      </c>
      <c r="G62" s="19" t="s">
        <v>210</v>
      </c>
      <c r="H62" s="19" t="s">
        <v>120</v>
      </c>
      <c r="I62" s="20" t="s">
        <v>121</v>
      </c>
      <c r="J62" s="20" t="s">
        <v>122</v>
      </c>
      <c r="K62" s="20" t="s">
        <v>210</v>
      </c>
      <c r="L62" s="22">
        <v>10983</v>
      </c>
      <c r="M62" s="22">
        <v>5856.39</v>
      </c>
      <c r="N62" s="21"/>
      <c r="O62" s="21"/>
    </row>
    <row r="63" ht="26" customHeight="1" spans="1:15">
      <c r="A63" s="16">
        <v>41638</v>
      </c>
      <c r="B63" s="17" t="s">
        <v>16</v>
      </c>
      <c r="C63" s="17" t="s">
        <v>173</v>
      </c>
      <c r="D63" s="17" t="s">
        <v>211</v>
      </c>
      <c r="E63" s="17" t="s">
        <v>212</v>
      </c>
      <c r="F63" s="18" t="s">
        <v>36</v>
      </c>
      <c r="G63" s="19" t="s">
        <v>213</v>
      </c>
      <c r="H63" s="19" t="s">
        <v>214</v>
      </c>
      <c r="I63" s="20" t="s">
        <v>215</v>
      </c>
      <c r="J63" s="20" t="s">
        <v>213</v>
      </c>
      <c r="K63" s="20" t="s">
        <v>213</v>
      </c>
      <c r="L63" s="20">
        <v>207.49</v>
      </c>
      <c r="M63" s="20">
        <v>207.49</v>
      </c>
      <c r="N63" s="21"/>
      <c r="O63" s="21"/>
    </row>
    <row r="64" ht="26" customHeight="1" spans="1:15">
      <c r="A64" s="16">
        <v>41639</v>
      </c>
      <c r="B64" s="17" t="s">
        <v>16</v>
      </c>
      <c r="C64" s="17" t="s">
        <v>173</v>
      </c>
      <c r="D64" s="17" t="s">
        <v>216</v>
      </c>
      <c r="E64" s="17" t="s">
        <v>217</v>
      </c>
      <c r="F64" s="18" t="s">
        <v>36</v>
      </c>
      <c r="G64" s="19" t="s">
        <v>88</v>
      </c>
      <c r="H64" s="19" t="s">
        <v>100</v>
      </c>
      <c r="I64" s="20" t="s">
        <v>100</v>
      </c>
      <c r="J64" s="20" t="s">
        <v>218</v>
      </c>
      <c r="K64" s="20" t="s">
        <v>88</v>
      </c>
      <c r="L64" s="20">
        <v>3000</v>
      </c>
      <c r="M64" s="20">
        <v>2000</v>
      </c>
      <c r="N64" s="21"/>
      <c r="O64" s="21"/>
    </row>
    <row r="65" ht="26" customHeight="1" spans="1:15">
      <c r="A65" s="16">
        <v>41640</v>
      </c>
      <c r="B65" s="17" t="s">
        <v>16</v>
      </c>
      <c r="C65" s="17" t="s">
        <v>219</v>
      </c>
      <c r="D65" s="17" t="s">
        <v>147</v>
      </c>
      <c r="E65" s="17" t="s">
        <v>148</v>
      </c>
      <c r="F65" s="18" t="s">
        <v>36</v>
      </c>
      <c r="G65" s="19" t="s">
        <v>220</v>
      </c>
      <c r="H65" s="19" t="s">
        <v>149</v>
      </c>
      <c r="I65" s="20" t="s">
        <v>150</v>
      </c>
      <c r="J65" s="20" t="s">
        <v>151</v>
      </c>
      <c r="K65" s="20" t="s">
        <v>220</v>
      </c>
      <c r="L65" s="20">
        <v>65892.37</v>
      </c>
      <c r="M65" s="20">
        <v>9551</v>
      </c>
      <c r="N65" s="21"/>
      <c r="O65" s="21"/>
    </row>
    <row r="66" ht="26" customHeight="1" spans="1:15">
      <c r="A66" s="16">
        <v>41641</v>
      </c>
      <c r="B66" s="17" t="s">
        <v>16</v>
      </c>
      <c r="C66" s="17" t="s">
        <v>219</v>
      </c>
      <c r="D66" s="17" t="s">
        <v>126</v>
      </c>
      <c r="E66" s="17" t="s">
        <v>127</v>
      </c>
      <c r="F66" s="18" t="s">
        <v>86</v>
      </c>
      <c r="G66" s="19" t="s">
        <v>221</v>
      </c>
      <c r="H66" s="19" t="s">
        <v>129</v>
      </c>
      <c r="I66" s="20" t="s">
        <v>130</v>
      </c>
      <c r="J66" s="20" t="s">
        <v>221</v>
      </c>
      <c r="K66" s="20" t="s">
        <v>221</v>
      </c>
      <c r="L66" s="20">
        <v>35972.967</v>
      </c>
      <c r="M66" s="20">
        <v>584</v>
      </c>
      <c r="N66" s="21"/>
      <c r="O66" s="21"/>
    </row>
    <row r="67" ht="26" customHeight="1" spans="1:15">
      <c r="A67" s="16">
        <v>41642</v>
      </c>
      <c r="B67" s="17" t="s">
        <v>16</v>
      </c>
      <c r="C67" s="17" t="s">
        <v>219</v>
      </c>
      <c r="D67" s="17" t="s">
        <v>222</v>
      </c>
      <c r="E67" s="17" t="s">
        <v>223</v>
      </c>
      <c r="F67" s="18" t="s">
        <v>20</v>
      </c>
      <c r="G67" s="19" t="s">
        <v>38</v>
      </c>
      <c r="H67" s="19" t="s">
        <v>47</v>
      </c>
      <c r="I67" s="20" t="s">
        <v>130</v>
      </c>
      <c r="J67" s="20" t="s">
        <v>38</v>
      </c>
      <c r="K67" s="20" t="s">
        <v>38</v>
      </c>
      <c r="L67" s="20">
        <v>1603</v>
      </c>
      <c r="M67" s="22">
        <v>1000</v>
      </c>
      <c r="N67" s="21"/>
      <c r="O67" s="21"/>
    </row>
    <row r="68" ht="26" customHeight="1" spans="1:15">
      <c r="A68" s="16">
        <v>41643</v>
      </c>
      <c r="B68" s="17" t="s">
        <v>16</v>
      </c>
      <c r="C68" s="17" t="s">
        <v>224</v>
      </c>
      <c r="D68" s="17" t="s">
        <v>225</v>
      </c>
      <c r="E68" s="17" t="s">
        <v>226</v>
      </c>
      <c r="F68" s="18" t="s">
        <v>86</v>
      </c>
      <c r="G68" s="19" t="s">
        <v>227</v>
      </c>
      <c r="H68" s="19" t="s">
        <v>228</v>
      </c>
      <c r="I68" s="20" t="s">
        <v>228</v>
      </c>
      <c r="J68" s="20" t="s">
        <v>227</v>
      </c>
      <c r="K68" s="20" t="s">
        <v>227</v>
      </c>
      <c r="L68" s="20">
        <v>1151</v>
      </c>
      <c r="M68" s="20">
        <v>1151</v>
      </c>
      <c r="N68" s="21"/>
      <c r="O68" s="21"/>
    </row>
    <row r="69" ht="26" customHeight="1" spans="1:15">
      <c r="A69" s="16">
        <v>41644</v>
      </c>
      <c r="B69" s="17" t="s">
        <v>16</v>
      </c>
      <c r="C69" s="17" t="s">
        <v>224</v>
      </c>
      <c r="D69" s="17" t="s">
        <v>229</v>
      </c>
      <c r="E69" s="17" t="s">
        <v>230</v>
      </c>
      <c r="F69" s="18" t="s">
        <v>86</v>
      </c>
      <c r="G69" s="19" t="s">
        <v>231</v>
      </c>
      <c r="H69" s="19" t="s">
        <v>88</v>
      </c>
      <c r="I69" s="20" t="s">
        <v>88</v>
      </c>
      <c r="J69" s="20" t="s">
        <v>231</v>
      </c>
      <c r="K69" s="20" t="s">
        <v>231</v>
      </c>
      <c r="L69" s="20">
        <v>16000</v>
      </c>
      <c r="M69" s="20">
        <v>689</v>
      </c>
      <c r="N69" s="21"/>
      <c r="O69" s="21"/>
    </row>
    <row r="70" ht="26" customHeight="1" spans="1:15">
      <c r="A70" s="16">
        <v>41645</v>
      </c>
      <c r="B70" s="17" t="s">
        <v>16</v>
      </c>
      <c r="C70" s="17" t="s">
        <v>224</v>
      </c>
      <c r="D70" s="17" t="s">
        <v>126</v>
      </c>
      <c r="E70" s="17" t="s">
        <v>127</v>
      </c>
      <c r="F70" s="18" t="s">
        <v>86</v>
      </c>
      <c r="G70" s="19" t="s">
        <v>232</v>
      </c>
      <c r="H70" s="19" t="s">
        <v>129</v>
      </c>
      <c r="I70" s="20" t="s">
        <v>130</v>
      </c>
      <c r="J70" s="20" t="s">
        <v>232</v>
      </c>
      <c r="K70" s="20" t="s">
        <v>232</v>
      </c>
      <c r="L70" s="20">
        <v>35972.967</v>
      </c>
      <c r="M70" s="20">
        <v>5500</v>
      </c>
      <c r="N70" s="21"/>
      <c r="O70" s="21"/>
    </row>
    <row r="71" ht="26" customHeight="1" spans="1:15">
      <c r="A71" s="16">
        <v>41646</v>
      </c>
      <c r="B71" s="17" t="s">
        <v>16</v>
      </c>
      <c r="C71" s="17" t="s">
        <v>224</v>
      </c>
      <c r="D71" s="17" t="s">
        <v>84</v>
      </c>
      <c r="E71" s="17" t="s">
        <v>85</v>
      </c>
      <c r="F71" s="18" t="s">
        <v>86</v>
      </c>
      <c r="G71" s="19" t="s">
        <v>197</v>
      </c>
      <c r="H71" s="19" t="s">
        <v>88</v>
      </c>
      <c r="I71" s="20" t="s">
        <v>37</v>
      </c>
      <c r="J71" s="20" t="s">
        <v>197</v>
      </c>
      <c r="K71" s="20" t="s">
        <v>197</v>
      </c>
      <c r="L71" s="20">
        <v>1500</v>
      </c>
      <c r="M71" s="20">
        <v>150</v>
      </c>
      <c r="N71" s="21"/>
      <c r="O71" s="21"/>
    </row>
    <row r="72" ht="26" customHeight="1" spans="1:15">
      <c r="A72" s="16">
        <v>41647</v>
      </c>
      <c r="B72" s="17" t="s">
        <v>16</v>
      </c>
      <c r="C72" s="17" t="s">
        <v>224</v>
      </c>
      <c r="D72" s="17" t="s">
        <v>102</v>
      </c>
      <c r="E72" s="17" t="s">
        <v>103</v>
      </c>
      <c r="F72" s="18" t="s">
        <v>86</v>
      </c>
      <c r="G72" s="19" t="s">
        <v>46</v>
      </c>
      <c r="H72" s="19" t="s">
        <v>47</v>
      </c>
      <c r="I72" s="20" t="s">
        <v>88</v>
      </c>
      <c r="J72" s="20" t="s">
        <v>105</v>
      </c>
      <c r="K72" s="20" t="s">
        <v>46</v>
      </c>
      <c r="L72" s="20">
        <v>7500</v>
      </c>
      <c r="M72" s="20" t="s">
        <v>46</v>
      </c>
      <c r="N72" s="21"/>
      <c r="O72" s="21"/>
    </row>
    <row r="73" ht="26" customHeight="1" spans="1:15">
      <c r="A73" s="16">
        <v>41648</v>
      </c>
      <c r="B73" s="17" t="s">
        <v>16</v>
      </c>
      <c r="C73" s="17" t="s">
        <v>224</v>
      </c>
      <c r="D73" s="17" t="s">
        <v>233</v>
      </c>
      <c r="E73" s="17" t="s">
        <v>234</v>
      </c>
      <c r="F73" s="18" t="s">
        <v>86</v>
      </c>
      <c r="G73" s="19" t="s">
        <v>46</v>
      </c>
      <c r="H73" s="19" t="s">
        <v>125</v>
      </c>
      <c r="I73" s="20" t="s">
        <v>130</v>
      </c>
      <c r="J73" s="20" t="s">
        <v>46</v>
      </c>
      <c r="K73" s="20" t="s">
        <v>46</v>
      </c>
      <c r="L73" s="20">
        <v>9999.9</v>
      </c>
      <c r="M73" s="20" t="s">
        <v>46</v>
      </c>
      <c r="N73" s="21"/>
      <c r="O73" s="21"/>
    </row>
    <row r="74" ht="26" customHeight="1" spans="1:15">
      <c r="A74" s="16">
        <v>41649</v>
      </c>
      <c r="B74" s="17" t="s">
        <v>16</v>
      </c>
      <c r="C74" s="17" t="s">
        <v>224</v>
      </c>
      <c r="D74" s="17" t="s">
        <v>106</v>
      </c>
      <c r="E74" s="17" t="s">
        <v>107</v>
      </c>
      <c r="F74" s="18" t="s">
        <v>86</v>
      </c>
      <c r="G74" s="19" t="s">
        <v>235</v>
      </c>
      <c r="H74" s="19" t="s">
        <v>108</v>
      </c>
      <c r="I74" s="20" t="s">
        <v>104</v>
      </c>
      <c r="J74" s="20" t="s">
        <v>109</v>
      </c>
      <c r="K74" s="20" t="s">
        <v>235</v>
      </c>
      <c r="L74" s="20">
        <v>3160</v>
      </c>
      <c r="M74" s="20">
        <v>2926</v>
      </c>
      <c r="N74" s="21"/>
      <c r="O74" s="21"/>
    </row>
    <row r="75" ht="26" customHeight="1" spans="1:15">
      <c r="A75" s="16">
        <v>41650</v>
      </c>
      <c r="B75" s="17" t="s">
        <v>16</v>
      </c>
      <c r="C75" s="17" t="s">
        <v>224</v>
      </c>
      <c r="D75" s="17" t="s">
        <v>97</v>
      </c>
      <c r="E75" s="17" t="s">
        <v>98</v>
      </c>
      <c r="F75" s="18" t="s">
        <v>86</v>
      </c>
      <c r="G75" s="19" t="s">
        <v>46</v>
      </c>
      <c r="H75" s="19" t="s">
        <v>99</v>
      </c>
      <c r="I75" s="20" t="s">
        <v>100</v>
      </c>
      <c r="J75" s="20" t="s">
        <v>101</v>
      </c>
      <c r="K75" s="20" t="s">
        <v>46</v>
      </c>
      <c r="L75" s="20">
        <v>10000</v>
      </c>
      <c r="M75" s="20" t="s">
        <v>46</v>
      </c>
      <c r="N75" s="21"/>
      <c r="O75" s="21"/>
    </row>
    <row r="76" ht="26" customHeight="1" spans="1:15">
      <c r="A76" s="16">
        <v>41651</v>
      </c>
      <c r="B76" s="17" t="s">
        <v>16</v>
      </c>
      <c r="C76" s="17" t="s">
        <v>224</v>
      </c>
      <c r="D76" s="17" t="s">
        <v>114</v>
      </c>
      <c r="E76" s="17" t="s">
        <v>115</v>
      </c>
      <c r="F76" s="18" t="s">
        <v>86</v>
      </c>
      <c r="G76" s="19" t="s">
        <v>197</v>
      </c>
      <c r="H76" s="19" t="s">
        <v>116</v>
      </c>
      <c r="I76" s="20" t="s">
        <v>78</v>
      </c>
      <c r="J76" s="20" t="s">
        <v>197</v>
      </c>
      <c r="K76" s="20" t="s">
        <v>197</v>
      </c>
      <c r="L76" s="20">
        <v>1500</v>
      </c>
      <c r="M76" s="20" t="s">
        <v>197</v>
      </c>
      <c r="N76" s="21"/>
      <c r="O76" s="21"/>
    </row>
    <row r="77" ht="26" customHeight="1" spans="1:15">
      <c r="A77" s="16">
        <v>41652</v>
      </c>
      <c r="B77" s="17" t="s">
        <v>16</v>
      </c>
      <c r="C77" s="17" t="s">
        <v>236</v>
      </c>
      <c r="D77" s="17" t="s">
        <v>237</v>
      </c>
      <c r="E77" s="17" t="s">
        <v>238</v>
      </c>
      <c r="F77" s="18" t="s">
        <v>91</v>
      </c>
      <c r="G77" s="19" t="s">
        <v>239</v>
      </c>
      <c r="H77" s="19" t="s">
        <v>239</v>
      </c>
      <c r="I77" s="20" t="s">
        <v>239</v>
      </c>
      <c r="J77" s="20" t="s">
        <v>239</v>
      </c>
      <c r="K77" s="20" t="s">
        <v>239</v>
      </c>
      <c r="L77" s="20">
        <v>5146.79</v>
      </c>
      <c r="M77" s="20">
        <v>5146.79</v>
      </c>
      <c r="N77" s="21"/>
      <c r="O77" s="21"/>
    </row>
    <row r="78" ht="26" customHeight="1" spans="1:15">
      <c r="A78" s="16">
        <v>41653</v>
      </c>
      <c r="B78" s="17" t="s">
        <v>16</v>
      </c>
      <c r="C78" s="17" t="s">
        <v>236</v>
      </c>
      <c r="D78" s="17" t="s">
        <v>240</v>
      </c>
      <c r="E78" s="17" t="s">
        <v>127</v>
      </c>
      <c r="F78" s="18" t="s">
        <v>86</v>
      </c>
      <c r="G78" s="19" t="s">
        <v>241</v>
      </c>
      <c r="H78" s="19" t="s">
        <v>241</v>
      </c>
      <c r="I78" s="20" t="s">
        <v>241</v>
      </c>
      <c r="J78" s="20" t="s">
        <v>241</v>
      </c>
      <c r="K78" s="20" t="s">
        <v>241</v>
      </c>
      <c r="L78" s="20">
        <v>35972.967</v>
      </c>
      <c r="M78" s="20" t="s">
        <v>241</v>
      </c>
      <c r="N78" s="21"/>
      <c r="O78" s="21"/>
    </row>
    <row r="79" ht="26" customHeight="1" spans="1:15">
      <c r="A79" s="16">
        <v>41654</v>
      </c>
      <c r="B79" s="17" t="s">
        <v>16</v>
      </c>
      <c r="C79" s="17" t="s">
        <v>236</v>
      </c>
      <c r="D79" s="17" t="s">
        <v>242</v>
      </c>
      <c r="E79" s="17" t="s">
        <v>243</v>
      </c>
      <c r="F79" s="18" t="s">
        <v>86</v>
      </c>
      <c r="G79" s="19" t="s">
        <v>235</v>
      </c>
      <c r="H79" s="19" t="s">
        <v>235</v>
      </c>
      <c r="I79" s="20" t="s">
        <v>235</v>
      </c>
      <c r="J79" s="20" t="s">
        <v>235</v>
      </c>
      <c r="K79" s="20" t="s">
        <v>235</v>
      </c>
      <c r="L79" s="20">
        <v>202.1834</v>
      </c>
      <c r="M79" s="20">
        <v>202.1834</v>
      </c>
      <c r="N79" s="21"/>
      <c r="O79" s="21"/>
    </row>
    <row r="80" ht="26" customHeight="1" spans="1:15">
      <c r="A80" s="16">
        <v>41655</v>
      </c>
      <c r="B80" s="17" t="s">
        <v>16</v>
      </c>
      <c r="C80" s="17" t="s">
        <v>236</v>
      </c>
      <c r="D80" s="17" t="s">
        <v>244</v>
      </c>
      <c r="E80" s="17" t="s">
        <v>245</v>
      </c>
      <c r="F80" s="18" t="s">
        <v>91</v>
      </c>
      <c r="G80" s="19" t="s">
        <v>246</v>
      </c>
      <c r="H80" s="19" t="s">
        <v>246</v>
      </c>
      <c r="I80" s="20" t="s">
        <v>246</v>
      </c>
      <c r="J80" s="20" t="s">
        <v>246</v>
      </c>
      <c r="K80" s="20" t="s">
        <v>246</v>
      </c>
      <c r="L80" s="20">
        <v>185.1</v>
      </c>
      <c r="M80" s="20">
        <v>185.1</v>
      </c>
      <c r="N80" s="21"/>
      <c r="O80" s="21"/>
    </row>
    <row r="81" ht="26" customHeight="1" spans="1:15">
      <c r="A81" s="16">
        <v>41656</v>
      </c>
      <c r="B81" s="17" t="s">
        <v>16</v>
      </c>
      <c r="C81" s="17" t="s">
        <v>236</v>
      </c>
      <c r="D81" s="17" t="s">
        <v>97</v>
      </c>
      <c r="E81" s="17" t="s">
        <v>98</v>
      </c>
      <c r="F81" s="18" t="s">
        <v>86</v>
      </c>
      <c r="G81" s="19" t="s">
        <v>46</v>
      </c>
      <c r="H81" s="19" t="s">
        <v>99</v>
      </c>
      <c r="I81" s="20" t="s">
        <v>100</v>
      </c>
      <c r="J81" s="20" t="s">
        <v>101</v>
      </c>
      <c r="K81" s="20" t="s">
        <v>46</v>
      </c>
      <c r="L81" s="20">
        <v>10000</v>
      </c>
      <c r="M81" s="20" t="s">
        <v>46</v>
      </c>
      <c r="N81" s="21"/>
      <c r="O81" s="21"/>
    </row>
    <row r="82" ht="26" customHeight="1" spans="1:15">
      <c r="A82" s="16">
        <v>41657</v>
      </c>
      <c r="B82" s="17" t="s">
        <v>16</v>
      </c>
      <c r="C82" s="17" t="s">
        <v>236</v>
      </c>
      <c r="D82" s="17" t="s">
        <v>117</v>
      </c>
      <c r="E82" s="17" t="s">
        <v>118</v>
      </c>
      <c r="F82" s="18" t="s">
        <v>20</v>
      </c>
      <c r="G82" s="19" t="s">
        <v>247</v>
      </c>
      <c r="H82" s="19" t="s">
        <v>120</v>
      </c>
      <c r="I82" s="20" t="s">
        <v>121</v>
      </c>
      <c r="J82" s="20" t="s">
        <v>122</v>
      </c>
      <c r="K82" s="20" t="s">
        <v>247</v>
      </c>
      <c r="L82" s="22">
        <v>10983</v>
      </c>
      <c r="M82" s="22">
        <v>5856.39</v>
      </c>
      <c r="N82" s="21"/>
      <c r="O82" s="21"/>
    </row>
    <row r="83" ht="26" customHeight="1" spans="1:15">
      <c r="A83" s="16">
        <v>41658</v>
      </c>
      <c r="B83" s="17" t="s">
        <v>16</v>
      </c>
      <c r="C83" s="17" t="s">
        <v>236</v>
      </c>
      <c r="D83" s="17" t="s">
        <v>102</v>
      </c>
      <c r="E83" s="17" t="s">
        <v>103</v>
      </c>
      <c r="F83" s="18" t="s">
        <v>86</v>
      </c>
      <c r="G83" s="19" t="s">
        <v>46</v>
      </c>
      <c r="H83" s="19" t="s">
        <v>47</v>
      </c>
      <c r="I83" s="20" t="s">
        <v>88</v>
      </c>
      <c r="J83" s="20" t="s">
        <v>105</v>
      </c>
      <c r="K83" s="20" t="s">
        <v>46</v>
      </c>
      <c r="L83" s="20">
        <v>7500</v>
      </c>
      <c r="M83" s="20" t="s">
        <v>46</v>
      </c>
      <c r="N83" s="21"/>
      <c r="O83" s="21"/>
    </row>
    <row r="84" ht="26" customHeight="1" spans="1:15">
      <c r="A84" s="16">
        <v>41659</v>
      </c>
      <c r="B84" s="17" t="s">
        <v>16</v>
      </c>
      <c r="C84" s="17" t="s">
        <v>236</v>
      </c>
      <c r="D84" s="17" t="s">
        <v>216</v>
      </c>
      <c r="E84" s="17" t="s">
        <v>217</v>
      </c>
      <c r="F84" s="18" t="s">
        <v>36</v>
      </c>
      <c r="G84" s="19" t="s">
        <v>46</v>
      </c>
      <c r="H84" s="19" t="s">
        <v>100</v>
      </c>
      <c r="I84" s="20" t="s">
        <v>100</v>
      </c>
      <c r="J84" s="20" t="s">
        <v>218</v>
      </c>
      <c r="K84" s="20" t="s">
        <v>46</v>
      </c>
      <c r="L84" s="20">
        <v>3000</v>
      </c>
      <c r="M84" s="20">
        <v>0</v>
      </c>
      <c r="N84" s="25"/>
      <c r="O84" s="25"/>
    </row>
    <row r="85" ht="26" customHeight="1" spans="1:15">
      <c r="A85" s="16">
        <v>41660</v>
      </c>
      <c r="B85" s="17" t="s">
        <v>16</v>
      </c>
      <c r="C85" s="17" t="s">
        <v>236</v>
      </c>
      <c r="D85" s="17" t="s">
        <v>249</v>
      </c>
      <c r="E85" s="17" t="s">
        <v>250</v>
      </c>
      <c r="F85" s="18" t="s">
        <v>136</v>
      </c>
      <c r="G85" s="19" t="s">
        <v>251</v>
      </c>
      <c r="H85" s="19" t="s">
        <v>251</v>
      </c>
      <c r="I85" s="20" t="s">
        <v>251</v>
      </c>
      <c r="J85" s="20" t="s">
        <v>251</v>
      </c>
      <c r="K85" s="20" t="s">
        <v>251</v>
      </c>
      <c r="L85" s="20">
        <v>49</v>
      </c>
      <c r="M85" s="20">
        <v>39</v>
      </c>
      <c r="N85" s="21"/>
      <c r="O85" s="21"/>
    </row>
    <row r="86" ht="26" customHeight="1" spans="1:15">
      <c r="A86" s="16">
        <v>41661</v>
      </c>
      <c r="B86" s="17" t="s">
        <v>16</v>
      </c>
      <c r="C86" s="17" t="s">
        <v>236</v>
      </c>
      <c r="D86" s="17" t="s">
        <v>147</v>
      </c>
      <c r="E86" s="17" t="s">
        <v>148</v>
      </c>
      <c r="F86" s="18" t="s">
        <v>36</v>
      </c>
      <c r="G86" s="19" t="s">
        <v>108</v>
      </c>
      <c r="H86" s="19" t="s">
        <v>149</v>
      </c>
      <c r="I86" s="20" t="s">
        <v>150</v>
      </c>
      <c r="J86" s="20" t="s">
        <v>151</v>
      </c>
      <c r="K86" s="20" t="s">
        <v>108</v>
      </c>
      <c r="L86" s="20">
        <v>0</v>
      </c>
      <c r="M86" s="20">
        <v>0</v>
      </c>
      <c r="N86" s="21"/>
      <c r="O86" s="21"/>
    </row>
    <row r="87" ht="26" customHeight="1" spans="1:15">
      <c r="A87" s="16">
        <v>41662</v>
      </c>
      <c r="B87" s="17" t="s">
        <v>16</v>
      </c>
      <c r="C87" s="17" t="s">
        <v>236</v>
      </c>
      <c r="D87" s="17" t="s">
        <v>253</v>
      </c>
      <c r="E87" s="17" t="s">
        <v>254</v>
      </c>
      <c r="F87" s="18" t="s">
        <v>36</v>
      </c>
      <c r="G87" s="19" t="s">
        <v>104</v>
      </c>
      <c r="H87" s="19" t="s">
        <v>104</v>
      </c>
      <c r="I87" s="20" t="s">
        <v>104</v>
      </c>
      <c r="J87" s="20" t="s">
        <v>104</v>
      </c>
      <c r="K87" s="20" t="s">
        <v>104</v>
      </c>
      <c r="L87" s="20">
        <v>1854</v>
      </c>
      <c r="M87" s="20">
        <v>650</v>
      </c>
      <c r="N87" s="21"/>
      <c r="O87" s="21"/>
    </row>
    <row r="88" ht="26" customHeight="1" spans="1:15">
      <c r="A88" s="16">
        <v>41663</v>
      </c>
      <c r="B88" s="17" t="s">
        <v>16</v>
      </c>
      <c r="C88" s="17" t="s">
        <v>236</v>
      </c>
      <c r="D88" s="17" t="s">
        <v>255</v>
      </c>
      <c r="E88" s="17" t="s">
        <v>256</v>
      </c>
      <c r="F88" s="18" t="s">
        <v>136</v>
      </c>
      <c r="G88" s="19" t="s">
        <v>257</v>
      </c>
      <c r="H88" s="19" t="s">
        <v>257</v>
      </c>
      <c r="I88" s="20" t="s">
        <v>257</v>
      </c>
      <c r="J88" s="20" t="s">
        <v>257</v>
      </c>
      <c r="K88" s="20" t="s">
        <v>257</v>
      </c>
      <c r="L88" s="20">
        <v>1281.52</v>
      </c>
      <c r="M88" s="20">
        <v>1281.52</v>
      </c>
      <c r="N88" s="21"/>
      <c r="O88" s="21"/>
    </row>
    <row r="89" ht="26" customHeight="1" spans="1:15">
      <c r="A89" s="16">
        <v>41664</v>
      </c>
      <c r="B89" s="17" t="s">
        <v>16</v>
      </c>
      <c r="C89" s="17" t="s">
        <v>236</v>
      </c>
      <c r="D89" s="17" t="s">
        <v>258</v>
      </c>
      <c r="E89" s="17" t="s">
        <v>259</v>
      </c>
      <c r="F89" s="18" t="s">
        <v>36</v>
      </c>
      <c r="G89" s="19" t="s">
        <v>46</v>
      </c>
      <c r="H89" s="19" t="s">
        <v>46</v>
      </c>
      <c r="I89" s="20" t="s">
        <v>46</v>
      </c>
      <c r="J89" s="20" t="s">
        <v>46</v>
      </c>
      <c r="K89" s="20" t="s">
        <v>46</v>
      </c>
      <c r="L89" s="20">
        <v>2388</v>
      </c>
      <c r="M89" s="20">
        <v>500</v>
      </c>
      <c r="N89" s="21"/>
      <c r="O89" s="21"/>
    </row>
    <row r="90" ht="26" customHeight="1" spans="1:15">
      <c r="A90" s="16">
        <v>41665</v>
      </c>
      <c r="B90" s="17" t="s">
        <v>16</v>
      </c>
      <c r="C90" s="17" t="s">
        <v>236</v>
      </c>
      <c r="D90" s="17" t="s">
        <v>123</v>
      </c>
      <c r="E90" s="17" t="s">
        <v>124</v>
      </c>
      <c r="F90" s="18" t="s">
        <v>36</v>
      </c>
      <c r="G90" s="19" t="s">
        <v>46</v>
      </c>
      <c r="H90" s="19" t="s">
        <v>125</v>
      </c>
      <c r="I90" s="20" t="s">
        <v>48</v>
      </c>
      <c r="J90" s="20" t="s">
        <v>38</v>
      </c>
      <c r="K90" s="20" t="s">
        <v>46</v>
      </c>
      <c r="L90" s="20">
        <v>5807.94</v>
      </c>
      <c r="M90" s="20">
        <v>500</v>
      </c>
      <c r="N90" s="21"/>
      <c r="O90" s="21"/>
    </row>
    <row r="91" ht="26" customHeight="1" spans="1:15">
      <c r="A91" s="16">
        <v>41666</v>
      </c>
      <c r="B91" s="17" t="s">
        <v>16</v>
      </c>
      <c r="C91" s="17" t="s">
        <v>236</v>
      </c>
      <c r="D91" s="17" t="s">
        <v>260</v>
      </c>
      <c r="E91" s="17" t="s">
        <v>261</v>
      </c>
      <c r="F91" s="18" t="s">
        <v>36</v>
      </c>
      <c r="G91" s="19" t="s">
        <v>262</v>
      </c>
      <c r="H91" s="19" t="s">
        <v>262</v>
      </c>
      <c r="I91" s="20" t="s">
        <v>262</v>
      </c>
      <c r="J91" s="20" t="s">
        <v>262</v>
      </c>
      <c r="K91" s="20" t="s">
        <v>262</v>
      </c>
      <c r="L91" s="20">
        <v>272.43</v>
      </c>
      <c r="M91" s="20">
        <v>272.43</v>
      </c>
      <c r="N91" s="25"/>
      <c r="O91" s="25"/>
    </row>
    <row r="92" ht="26" customHeight="1" spans="1:15">
      <c r="A92" s="16">
        <v>41667</v>
      </c>
      <c r="B92" s="17" t="s">
        <v>16</v>
      </c>
      <c r="C92" s="17" t="s">
        <v>236</v>
      </c>
      <c r="D92" s="17" t="s">
        <v>264</v>
      </c>
      <c r="E92" s="17" t="s">
        <v>265</v>
      </c>
      <c r="F92" s="18" t="s">
        <v>36</v>
      </c>
      <c r="G92" s="19" t="s">
        <v>266</v>
      </c>
      <c r="H92" s="19" t="s">
        <v>266</v>
      </c>
      <c r="I92" s="20" t="s">
        <v>266</v>
      </c>
      <c r="J92" s="20" t="s">
        <v>266</v>
      </c>
      <c r="K92" s="20" t="s">
        <v>266</v>
      </c>
      <c r="L92" s="20">
        <v>190</v>
      </c>
      <c r="M92" s="20">
        <v>190</v>
      </c>
      <c r="N92" s="21"/>
      <c r="O92" s="21"/>
    </row>
    <row r="93" ht="26" customHeight="1" spans="1:15">
      <c r="A93" s="16">
        <v>41668</v>
      </c>
      <c r="B93" s="17" t="s">
        <v>16</v>
      </c>
      <c r="C93" s="17" t="s">
        <v>236</v>
      </c>
      <c r="D93" s="17" t="s">
        <v>267</v>
      </c>
      <c r="E93" s="17" t="s">
        <v>268</v>
      </c>
      <c r="F93" s="18" t="s">
        <v>36</v>
      </c>
      <c r="G93" s="19" t="s">
        <v>269</v>
      </c>
      <c r="H93" s="19" t="s">
        <v>269</v>
      </c>
      <c r="I93" s="20" t="s">
        <v>269</v>
      </c>
      <c r="J93" s="20" t="s">
        <v>269</v>
      </c>
      <c r="K93" s="20" t="s">
        <v>269</v>
      </c>
      <c r="L93" s="20">
        <v>64</v>
      </c>
      <c r="M93" s="20">
        <v>64</v>
      </c>
      <c r="N93" s="21"/>
      <c r="O93" s="21"/>
    </row>
    <row r="94" ht="26" customHeight="1" spans="1:15">
      <c r="A94" s="16">
        <v>41669</v>
      </c>
      <c r="B94" s="17" t="s">
        <v>16</v>
      </c>
      <c r="C94" s="17" t="s">
        <v>236</v>
      </c>
      <c r="D94" s="17" t="s">
        <v>270</v>
      </c>
      <c r="E94" s="17" t="s">
        <v>271</v>
      </c>
      <c r="F94" s="18" t="s">
        <v>36</v>
      </c>
      <c r="G94" s="19" t="s">
        <v>272</v>
      </c>
      <c r="H94" s="19" t="s">
        <v>272</v>
      </c>
      <c r="I94" s="20" t="s">
        <v>272</v>
      </c>
      <c r="J94" s="20" t="s">
        <v>272</v>
      </c>
      <c r="K94" s="20" t="s">
        <v>272</v>
      </c>
      <c r="L94" s="26">
        <v>0</v>
      </c>
      <c r="M94" s="20">
        <v>0</v>
      </c>
      <c r="N94" s="25"/>
      <c r="O94" s="25"/>
    </row>
    <row r="95" ht="26" customHeight="1" spans="1:15">
      <c r="A95" s="16">
        <v>41670</v>
      </c>
      <c r="B95" s="17" t="s">
        <v>16</v>
      </c>
      <c r="C95" s="17" t="s">
        <v>236</v>
      </c>
      <c r="D95" s="17" t="s">
        <v>274</v>
      </c>
      <c r="E95" s="17" t="s">
        <v>275</v>
      </c>
      <c r="F95" s="18" t="s">
        <v>20</v>
      </c>
      <c r="G95" s="19" t="s">
        <v>276</v>
      </c>
      <c r="H95" s="19" t="s">
        <v>276</v>
      </c>
      <c r="I95" s="20" t="s">
        <v>276</v>
      </c>
      <c r="J95" s="20" t="s">
        <v>276</v>
      </c>
      <c r="K95" s="20" t="s">
        <v>276</v>
      </c>
      <c r="L95" s="20">
        <v>399.91</v>
      </c>
      <c r="M95" s="20">
        <v>399.91</v>
      </c>
      <c r="N95" s="21"/>
      <c r="O95" s="21"/>
    </row>
    <row r="96" ht="26" customHeight="1" spans="1:15">
      <c r="A96" s="16">
        <v>41671</v>
      </c>
      <c r="B96" s="17" t="s">
        <v>16</v>
      </c>
      <c r="C96" s="17" t="s">
        <v>236</v>
      </c>
      <c r="D96" s="17" t="s">
        <v>75</v>
      </c>
      <c r="E96" s="17" t="s">
        <v>76</v>
      </c>
      <c r="F96" s="18" t="s">
        <v>77</v>
      </c>
      <c r="G96" s="19" t="s">
        <v>277</v>
      </c>
      <c r="H96" s="19" t="s">
        <v>79</v>
      </c>
      <c r="I96" s="20" t="s">
        <v>80</v>
      </c>
      <c r="J96" s="20" t="s">
        <v>277</v>
      </c>
      <c r="K96" s="20" t="s">
        <v>277</v>
      </c>
      <c r="L96" s="22">
        <v>946.56</v>
      </c>
      <c r="M96" s="22">
        <v>924.06</v>
      </c>
      <c r="N96" s="21"/>
      <c r="O96" s="21"/>
    </row>
    <row r="97" ht="26" customHeight="1" spans="1:15">
      <c r="A97" s="16">
        <v>41672</v>
      </c>
      <c r="B97" s="17" t="s">
        <v>16</v>
      </c>
      <c r="C97" s="17" t="s">
        <v>236</v>
      </c>
      <c r="D97" s="17" t="s">
        <v>278</v>
      </c>
      <c r="E97" s="17" t="s">
        <v>279</v>
      </c>
      <c r="F97" s="18" t="s">
        <v>20</v>
      </c>
      <c r="G97" s="19" t="s">
        <v>33</v>
      </c>
      <c r="H97" s="19" t="s">
        <v>33</v>
      </c>
      <c r="I97" s="20" t="s">
        <v>33</v>
      </c>
      <c r="J97" s="20" t="s">
        <v>33</v>
      </c>
      <c r="K97" s="20" t="s">
        <v>33</v>
      </c>
      <c r="L97" s="22">
        <v>54.79</v>
      </c>
      <c r="M97" s="22">
        <v>54.79</v>
      </c>
      <c r="N97" s="21"/>
      <c r="O97" s="21"/>
    </row>
    <row r="98" ht="26" customHeight="1" spans="1:15">
      <c r="A98" s="16">
        <v>41673</v>
      </c>
      <c r="B98" s="17" t="s">
        <v>16</v>
      </c>
      <c r="C98" s="17" t="s">
        <v>236</v>
      </c>
      <c r="D98" s="17" t="s">
        <v>280</v>
      </c>
      <c r="E98" s="17" t="s">
        <v>281</v>
      </c>
      <c r="F98" s="18" t="s">
        <v>36</v>
      </c>
      <c r="G98" s="19" t="s">
        <v>282</v>
      </c>
      <c r="H98" s="19" t="s">
        <v>282</v>
      </c>
      <c r="I98" s="20" t="s">
        <v>282</v>
      </c>
      <c r="J98" s="20" t="s">
        <v>282</v>
      </c>
      <c r="K98" s="20" t="s">
        <v>282</v>
      </c>
      <c r="L98" s="20" t="s">
        <v>282</v>
      </c>
      <c r="M98" s="20" t="s">
        <v>282</v>
      </c>
      <c r="N98" s="21"/>
      <c r="O98" s="21"/>
    </row>
    <row r="99" ht="26" customHeight="1" spans="1:15">
      <c r="A99" s="16">
        <v>41674</v>
      </c>
      <c r="B99" s="17" t="s">
        <v>16</v>
      </c>
      <c r="C99" s="17" t="s">
        <v>236</v>
      </c>
      <c r="D99" s="17" t="s">
        <v>283</v>
      </c>
      <c r="E99" s="17" t="s">
        <v>284</v>
      </c>
      <c r="F99" s="18" t="s">
        <v>20</v>
      </c>
      <c r="G99" s="19" t="s">
        <v>285</v>
      </c>
      <c r="H99" s="19" t="s">
        <v>285</v>
      </c>
      <c r="I99" s="20" t="s">
        <v>285</v>
      </c>
      <c r="J99" s="20" t="s">
        <v>285</v>
      </c>
      <c r="K99" s="20" t="s">
        <v>285</v>
      </c>
      <c r="L99" s="20">
        <v>251.57</v>
      </c>
      <c r="M99" s="20">
        <v>251.57</v>
      </c>
      <c r="N99" s="21"/>
      <c r="O99" s="21"/>
    </row>
    <row r="100" ht="26" customHeight="1" spans="1:15">
      <c r="A100" s="16">
        <v>41675</v>
      </c>
      <c r="B100" s="17" t="s">
        <v>16</v>
      </c>
      <c r="C100" s="17" t="s">
        <v>236</v>
      </c>
      <c r="D100" s="17" t="s">
        <v>286</v>
      </c>
      <c r="E100" s="17" t="s">
        <v>287</v>
      </c>
      <c r="F100" s="18" t="s">
        <v>159</v>
      </c>
      <c r="G100" s="19" t="s">
        <v>288</v>
      </c>
      <c r="H100" s="19" t="s">
        <v>288</v>
      </c>
      <c r="I100" s="20" t="s">
        <v>288</v>
      </c>
      <c r="J100" s="20" t="s">
        <v>288</v>
      </c>
      <c r="K100" s="20" t="s">
        <v>288</v>
      </c>
      <c r="L100" s="20">
        <v>129.14</v>
      </c>
      <c r="M100" s="20">
        <v>129.14</v>
      </c>
      <c r="N100" s="21"/>
      <c r="O100" s="21"/>
    </row>
    <row r="101" ht="26" customHeight="1" spans="1:15">
      <c r="A101" s="16">
        <v>41676</v>
      </c>
      <c r="B101" s="17" t="s">
        <v>16</v>
      </c>
      <c r="C101" s="17" t="s">
        <v>236</v>
      </c>
      <c r="D101" s="17" t="s">
        <v>289</v>
      </c>
      <c r="E101" s="17" t="s">
        <v>290</v>
      </c>
      <c r="F101" s="18" t="s">
        <v>20</v>
      </c>
      <c r="G101" s="19" t="s">
        <v>291</v>
      </c>
      <c r="H101" s="19" t="s">
        <v>291</v>
      </c>
      <c r="I101" s="20" t="s">
        <v>291</v>
      </c>
      <c r="J101" s="20" t="s">
        <v>291</v>
      </c>
      <c r="K101" s="20" t="s">
        <v>291</v>
      </c>
      <c r="L101" s="20">
        <v>122</v>
      </c>
      <c r="M101" s="20">
        <v>122</v>
      </c>
      <c r="N101" s="21"/>
      <c r="O101" s="21"/>
    </row>
    <row r="102" ht="26" customHeight="1" spans="1:15">
      <c r="A102" s="16">
        <v>41677</v>
      </c>
      <c r="B102" s="17" t="s">
        <v>16</v>
      </c>
      <c r="C102" s="17" t="s">
        <v>236</v>
      </c>
      <c r="D102" s="17" t="s">
        <v>292</v>
      </c>
      <c r="E102" s="17" t="s">
        <v>293</v>
      </c>
      <c r="F102" s="18" t="s">
        <v>77</v>
      </c>
      <c r="G102" s="19" t="s">
        <v>294</v>
      </c>
      <c r="H102" s="19" t="s">
        <v>294</v>
      </c>
      <c r="I102" s="20" t="s">
        <v>294</v>
      </c>
      <c r="J102" s="20" t="s">
        <v>294</v>
      </c>
      <c r="K102" s="20" t="s">
        <v>294</v>
      </c>
      <c r="L102" s="22">
        <v>230.92</v>
      </c>
      <c r="M102" s="22">
        <v>174.65</v>
      </c>
      <c r="N102" s="21"/>
      <c r="O102" s="27" t="s">
        <v>377</v>
      </c>
    </row>
    <row r="103" ht="26" customHeight="1" spans="1:15">
      <c r="A103" s="16">
        <v>41678</v>
      </c>
      <c r="B103" s="17" t="s">
        <v>16</v>
      </c>
      <c r="C103" s="17" t="s">
        <v>236</v>
      </c>
      <c r="D103" s="17" t="s">
        <v>205</v>
      </c>
      <c r="E103" s="17" t="s">
        <v>206</v>
      </c>
      <c r="F103" s="18" t="s">
        <v>20</v>
      </c>
      <c r="G103" s="19" t="s">
        <v>296</v>
      </c>
      <c r="H103" s="19" t="s">
        <v>208</v>
      </c>
      <c r="I103" s="20" t="s">
        <v>207</v>
      </c>
      <c r="J103" s="20" t="s">
        <v>296</v>
      </c>
      <c r="K103" s="20" t="s">
        <v>296</v>
      </c>
      <c r="L103" s="20">
        <v>393</v>
      </c>
      <c r="M103" s="20">
        <v>393</v>
      </c>
      <c r="N103" s="21"/>
      <c r="O103" s="21"/>
    </row>
    <row r="104" ht="26" customHeight="1" spans="1:15">
      <c r="A104" s="16">
        <v>41679</v>
      </c>
      <c r="B104" s="17" t="s">
        <v>16</v>
      </c>
      <c r="C104" s="17" t="s">
        <v>236</v>
      </c>
      <c r="D104" s="17" t="s">
        <v>297</v>
      </c>
      <c r="E104" s="17" t="s">
        <v>298</v>
      </c>
      <c r="F104" s="18" t="s">
        <v>136</v>
      </c>
      <c r="G104" s="19" t="s">
        <v>299</v>
      </c>
      <c r="H104" s="19" t="s">
        <v>46</v>
      </c>
      <c r="I104" s="20" t="s">
        <v>46</v>
      </c>
      <c r="J104" s="20" t="s">
        <v>299</v>
      </c>
      <c r="K104" s="20" t="s">
        <v>299</v>
      </c>
      <c r="L104" s="28">
        <v>184.48</v>
      </c>
      <c r="M104" s="28">
        <v>184.48</v>
      </c>
      <c r="N104" s="29">
        <v>0</v>
      </c>
      <c r="O104" s="21"/>
    </row>
    <row r="105" ht="26" customHeight="1" spans="1:15">
      <c r="A105" s="16">
        <v>41680</v>
      </c>
      <c r="B105" s="17" t="s">
        <v>16</v>
      </c>
      <c r="C105" s="17" t="s">
        <v>236</v>
      </c>
      <c r="D105" s="17" t="s">
        <v>300</v>
      </c>
      <c r="E105" s="30" t="s">
        <v>378</v>
      </c>
      <c r="F105" s="18" t="s">
        <v>20</v>
      </c>
      <c r="G105" s="19" t="s">
        <v>302</v>
      </c>
      <c r="H105" s="19" t="s">
        <v>88</v>
      </c>
      <c r="I105" s="20" t="s">
        <v>88</v>
      </c>
      <c r="J105" s="20" t="s">
        <v>302</v>
      </c>
      <c r="K105" s="20" t="s">
        <v>302</v>
      </c>
      <c r="L105" s="20">
        <v>1933.954</v>
      </c>
      <c r="M105" s="20">
        <v>661.954</v>
      </c>
      <c r="N105" s="21"/>
      <c r="O105" s="21"/>
    </row>
    <row r="106" ht="26" customHeight="1" spans="1:15">
      <c r="A106" s="16">
        <v>41681</v>
      </c>
      <c r="B106" s="17" t="s">
        <v>16</v>
      </c>
      <c r="C106" s="17" t="s">
        <v>236</v>
      </c>
      <c r="D106" s="17" t="s">
        <v>304</v>
      </c>
      <c r="E106" s="17" t="s">
        <v>305</v>
      </c>
      <c r="F106" s="18" t="s">
        <v>20</v>
      </c>
      <c r="G106" s="19" t="s">
        <v>306</v>
      </c>
      <c r="H106" s="19" t="s">
        <v>306</v>
      </c>
      <c r="I106" s="20" t="s">
        <v>306</v>
      </c>
      <c r="J106" s="20" t="s">
        <v>306</v>
      </c>
      <c r="K106" s="20" t="s">
        <v>306</v>
      </c>
      <c r="L106" s="22">
        <v>1427.27</v>
      </c>
      <c r="M106" s="22">
        <v>1427.27</v>
      </c>
      <c r="N106" s="21"/>
      <c r="O106" s="21"/>
    </row>
    <row r="107" ht="26" customHeight="1" spans="1:15">
      <c r="A107" s="16">
        <v>41682</v>
      </c>
      <c r="B107" s="17" t="s">
        <v>16</v>
      </c>
      <c r="C107" s="17" t="s">
        <v>236</v>
      </c>
      <c r="D107" s="17" t="s">
        <v>307</v>
      </c>
      <c r="E107" s="17" t="s">
        <v>308</v>
      </c>
      <c r="F107" s="18" t="s">
        <v>136</v>
      </c>
      <c r="G107" s="19" t="s">
        <v>309</v>
      </c>
      <c r="H107" s="19" t="s">
        <v>309</v>
      </c>
      <c r="I107" s="20" t="s">
        <v>309</v>
      </c>
      <c r="J107" s="20" t="s">
        <v>309</v>
      </c>
      <c r="K107" s="20" t="s">
        <v>309</v>
      </c>
      <c r="L107" s="20" t="s">
        <v>309</v>
      </c>
      <c r="M107" s="20" t="s">
        <v>309</v>
      </c>
      <c r="N107" s="21"/>
      <c r="O107" s="21"/>
    </row>
    <row r="108" ht="26" customHeight="1" spans="1:15">
      <c r="A108" s="16">
        <v>41683</v>
      </c>
      <c r="B108" s="17" t="s">
        <v>16</v>
      </c>
      <c r="C108" s="17" t="s">
        <v>236</v>
      </c>
      <c r="D108" s="17" t="s">
        <v>185</v>
      </c>
      <c r="E108" s="17" t="s">
        <v>186</v>
      </c>
      <c r="F108" s="18" t="s">
        <v>36</v>
      </c>
      <c r="G108" s="19" t="s">
        <v>144</v>
      </c>
      <c r="H108" s="19" t="s">
        <v>100</v>
      </c>
      <c r="I108" s="20" t="s">
        <v>38</v>
      </c>
      <c r="J108" s="20" t="s">
        <v>144</v>
      </c>
      <c r="K108" s="20" t="s">
        <v>144</v>
      </c>
      <c r="L108" s="20">
        <v>3000</v>
      </c>
      <c r="M108" s="20">
        <v>200</v>
      </c>
      <c r="N108" s="21"/>
      <c r="O108" s="21"/>
    </row>
    <row r="109" ht="26" customHeight="1" spans="1:15">
      <c r="A109" s="16">
        <v>41684</v>
      </c>
      <c r="B109" s="17" t="s">
        <v>16</v>
      </c>
      <c r="C109" s="17" t="s">
        <v>236</v>
      </c>
      <c r="D109" s="17" t="s">
        <v>180</v>
      </c>
      <c r="E109" s="17" t="s">
        <v>181</v>
      </c>
      <c r="F109" s="18" t="s">
        <v>36</v>
      </c>
      <c r="G109" s="19" t="s">
        <v>28</v>
      </c>
      <c r="H109" s="19" t="s">
        <v>38</v>
      </c>
      <c r="I109" s="20" t="s">
        <v>38</v>
      </c>
      <c r="J109" s="20" t="s">
        <v>28</v>
      </c>
      <c r="K109" s="20" t="s">
        <v>28</v>
      </c>
      <c r="L109" s="20">
        <v>1000</v>
      </c>
      <c r="M109" s="20">
        <v>38.7</v>
      </c>
      <c r="N109" s="25"/>
      <c r="O109" s="25"/>
    </row>
    <row r="110" ht="26" customHeight="1" spans="1:15">
      <c r="A110" s="16">
        <v>41685</v>
      </c>
      <c r="B110" s="17" t="s">
        <v>16</v>
      </c>
      <c r="C110" s="17" t="s">
        <v>236</v>
      </c>
      <c r="D110" s="17" t="s">
        <v>311</v>
      </c>
      <c r="E110" s="30" t="s">
        <v>378</v>
      </c>
      <c r="F110" s="18" t="s">
        <v>20</v>
      </c>
      <c r="G110" s="19" t="s">
        <v>313</v>
      </c>
      <c r="H110" s="19" t="s">
        <v>313</v>
      </c>
      <c r="I110" s="20" t="s">
        <v>313</v>
      </c>
      <c r="J110" s="20" t="s">
        <v>313</v>
      </c>
      <c r="K110" s="20" t="s">
        <v>313</v>
      </c>
      <c r="L110" s="20">
        <v>158.9</v>
      </c>
      <c r="M110" s="20">
        <v>158.9</v>
      </c>
      <c r="N110" s="21"/>
      <c r="O110" s="21"/>
    </row>
    <row r="111" ht="26" customHeight="1" spans="1:15">
      <c r="A111" s="16">
        <v>41686</v>
      </c>
      <c r="B111" s="17" t="s">
        <v>16</v>
      </c>
      <c r="C111" s="17" t="s">
        <v>236</v>
      </c>
      <c r="D111" s="17" t="s">
        <v>167</v>
      </c>
      <c r="E111" s="17" t="s">
        <v>168</v>
      </c>
      <c r="F111" s="18" t="s">
        <v>36</v>
      </c>
      <c r="G111" s="19" t="s">
        <v>314</v>
      </c>
      <c r="H111" s="19" t="s">
        <v>170</v>
      </c>
      <c r="I111" s="20" t="s">
        <v>170</v>
      </c>
      <c r="J111" s="20" t="s">
        <v>314</v>
      </c>
      <c r="K111" s="20" t="s">
        <v>314</v>
      </c>
      <c r="L111" s="20">
        <v>11.11</v>
      </c>
      <c r="M111" s="20">
        <v>11.11</v>
      </c>
      <c r="N111" s="25"/>
      <c r="O111" s="25"/>
    </row>
    <row r="112" ht="26" customHeight="1" spans="1:15">
      <c r="A112" s="16">
        <v>41687</v>
      </c>
      <c r="B112" s="17" t="s">
        <v>16</v>
      </c>
      <c r="C112" s="17" t="s">
        <v>236</v>
      </c>
      <c r="D112" s="17" t="s">
        <v>315</v>
      </c>
      <c r="E112" s="17" t="s">
        <v>316</v>
      </c>
      <c r="F112" s="18" t="s">
        <v>20</v>
      </c>
      <c r="G112" s="19" t="s">
        <v>317</v>
      </c>
      <c r="H112" s="19" t="s">
        <v>317</v>
      </c>
      <c r="I112" s="20" t="s">
        <v>317</v>
      </c>
      <c r="J112" s="20" t="s">
        <v>317</v>
      </c>
      <c r="K112" s="20" t="s">
        <v>317</v>
      </c>
      <c r="L112" s="22">
        <v>150.32</v>
      </c>
      <c r="M112" s="22">
        <v>150.32</v>
      </c>
      <c r="N112" s="21"/>
      <c r="O112" s="21"/>
    </row>
    <row r="113" ht="26" customHeight="1" spans="1:15">
      <c r="A113" s="16">
        <v>41688</v>
      </c>
      <c r="B113" s="17" t="s">
        <v>16</v>
      </c>
      <c r="C113" s="17" t="s">
        <v>236</v>
      </c>
      <c r="D113" s="17" t="s">
        <v>318</v>
      </c>
      <c r="E113" s="17" t="s">
        <v>319</v>
      </c>
      <c r="F113" s="18" t="s">
        <v>20</v>
      </c>
      <c r="G113" s="19" t="s">
        <v>33</v>
      </c>
      <c r="H113" s="19" t="s">
        <v>33</v>
      </c>
      <c r="I113" s="20" t="s">
        <v>33</v>
      </c>
      <c r="J113" s="20" t="s">
        <v>33</v>
      </c>
      <c r="K113" s="20" t="s">
        <v>33</v>
      </c>
      <c r="L113" s="22">
        <v>25.05</v>
      </c>
      <c r="M113" s="22">
        <v>25.05</v>
      </c>
      <c r="N113" s="21"/>
      <c r="O113" s="21"/>
    </row>
    <row r="114" ht="26" customHeight="1" spans="1:15">
      <c r="A114" s="16">
        <v>41689</v>
      </c>
      <c r="B114" s="17" t="s">
        <v>16</v>
      </c>
      <c r="C114" s="17" t="s">
        <v>236</v>
      </c>
      <c r="D114" s="17" t="s">
        <v>44</v>
      </c>
      <c r="E114" s="17" t="s">
        <v>45</v>
      </c>
      <c r="F114" s="18" t="s">
        <v>36</v>
      </c>
      <c r="G114" s="19" t="s">
        <v>88</v>
      </c>
      <c r="H114" s="19" t="s">
        <v>47</v>
      </c>
      <c r="I114" s="20" t="s">
        <v>48</v>
      </c>
      <c r="J114" s="20" t="s">
        <v>46</v>
      </c>
      <c r="K114" s="20" t="s">
        <v>88</v>
      </c>
      <c r="L114" s="20">
        <v>8000</v>
      </c>
      <c r="M114" s="20">
        <v>2000</v>
      </c>
      <c r="N114" s="21"/>
      <c r="O114" s="21"/>
    </row>
    <row r="115" ht="26" customHeight="1" spans="1:15">
      <c r="A115" s="16">
        <v>41690</v>
      </c>
      <c r="B115" s="17" t="s">
        <v>16</v>
      </c>
      <c r="C115" s="17" t="s">
        <v>236</v>
      </c>
      <c r="D115" s="17" t="s">
        <v>183</v>
      </c>
      <c r="E115" s="17" t="s">
        <v>184</v>
      </c>
      <c r="F115" s="18" t="s">
        <v>36</v>
      </c>
      <c r="G115" s="19" t="s">
        <v>320</v>
      </c>
      <c r="H115" s="19" t="s">
        <v>170</v>
      </c>
      <c r="I115" s="20" t="s">
        <v>170</v>
      </c>
      <c r="J115" s="20" t="s">
        <v>320</v>
      </c>
      <c r="K115" s="20" t="s">
        <v>320</v>
      </c>
      <c r="L115" s="20">
        <v>17.92</v>
      </c>
      <c r="M115" s="20">
        <v>17.92</v>
      </c>
      <c r="N115" s="25"/>
      <c r="O115" s="25"/>
    </row>
    <row r="116" ht="26" customHeight="1" spans="1:15">
      <c r="A116" s="16">
        <v>41691</v>
      </c>
      <c r="B116" s="17" t="s">
        <v>16</v>
      </c>
      <c r="C116" s="17" t="s">
        <v>236</v>
      </c>
      <c r="D116" s="17" t="s">
        <v>321</v>
      </c>
      <c r="E116" s="17" t="s">
        <v>322</v>
      </c>
      <c r="F116" s="18" t="s">
        <v>136</v>
      </c>
      <c r="G116" s="19" t="s">
        <v>33</v>
      </c>
      <c r="H116" s="19" t="s">
        <v>33</v>
      </c>
      <c r="I116" s="20" t="s">
        <v>33</v>
      </c>
      <c r="J116" s="20" t="s">
        <v>33</v>
      </c>
      <c r="K116" s="20" t="s">
        <v>33</v>
      </c>
      <c r="L116" s="28">
        <v>854.76</v>
      </c>
      <c r="M116" s="28">
        <v>100</v>
      </c>
      <c r="N116" s="21"/>
      <c r="O116" s="21"/>
    </row>
    <row r="117" ht="26" customHeight="1" spans="1:15">
      <c r="A117" s="16">
        <v>41692</v>
      </c>
      <c r="B117" s="17" t="s">
        <v>16</v>
      </c>
      <c r="C117" s="17" t="s">
        <v>236</v>
      </c>
      <c r="D117" s="17" t="s">
        <v>323</v>
      </c>
      <c r="E117" s="17" t="s">
        <v>324</v>
      </c>
      <c r="F117" s="18" t="s">
        <v>20</v>
      </c>
      <c r="G117" s="19" t="s">
        <v>325</v>
      </c>
      <c r="H117" s="19" t="s">
        <v>325</v>
      </c>
      <c r="I117" s="20" t="s">
        <v>325</v>
      </c>
      <c r="J117" s="20" t="s">
        <v>325</v>
      </c>
      <c r="K117" s="20" t="s">
        <v>325</v>
      </c>
      <c r="L117" s="22">
        <v>0</v>
      </c>
      <c r="M117" s="22">
        <v>0</v>
      </c>
      <c r="N117" s="21"/>
      <c r="O117" s="21"/>
    </row>
    <row r="118" ht="26" customHeight="1" spans="1:15">
      <c r="A118" s="16">
        <v>41693</v>
      </c>
      <c r="B118" s="17" t="s">
        <v>16</v>
      </c>
      <c r="C118" s="17" t="s">
        <v>236</v>
      </c>
      <c r="D118" s="17" t="s">
        <v>326</v>
      </c>
      <c r="E118" s="17" t="s">
        <v>327</v>
      </c>
      <c r="F118" s="18" t="s">
        <v>20</v>
      </c>
      <c r="G118" s="19" t="s">
        <v>328</v>
      </c>
      <c r="H118" s="19" t="s">
        <v>328</v>
      </c>
      <c r="I118" s="20" t="s">
        <v>328</v>
      </c>
      <c r="J118" s="20" t="s">
        <v>328</v>
      </c>
      <c r="K118" s="20" t="s">
        <v>328</v>
      </c>
      <c r="L118" s="22">
        <v>24.2958</v>
      </c>
      <c r="M118" s="22">
        <v>24.2958</v>
      </c>
      <c r="N118" s="21"/>
      <c r="O118" s="21"/>
    </row>
    <row r="119" ht="26" customHeight="1" spans="1:15">
      <c r="A119" s="16">
        <v>41694</v>
      </c>
      <c r="B119" s="17" t="s">
        <v>16</v>
      </c>
      <c r="C119" s="17" t="s">
        <v>329</v>
      </c>
      <c r="D119" s="17" t="s">
        <v>330</v>
      </c>
      <c r="E119" s="17" t="s">
        <v>331</v>
      </c>
      <c r="F119" s="18" t="s">
        <v>91</v>
      </c>
      <c r="G119" s="19" t="s">
        <v>38</v>
      </c>
      <c r="H119" s="19" t="s">
        <v>38</v>
      </c>
      <c r="I119" s="20" t="s">
        <v>38</v>
      </c>
      <c r="J119" s="20" t="s">
        <v>38</v>
      </c>
      <c r="K119" s="20" t="s">
        <v>38</v>
      </c>
      <c r="L119" s="20">
        <v>1000</v>
      </c>
      <c r="M119" s="20">
        <v>900.7</v>
      </c>
      <c r="N119" s="21"/>
      <c r="O119" s="21"/>
    </row>
    <row r="120" ht="26" customHeight="1" spans="1:15">
      <c r="A120" s="16">
        <v>41695</v>
      </c>
      <c r="B120" s="17" t="s">
        <v>16</v>
      </c>
      <c r="C120" s="17" t="s">
        <v>332</v>
      </c>
      <c r="D120" s="17" t="s">
        <v>117</v>
      </c>
      <c r="E120" s="17" t="s">
        <v>118</v>
      </c>
      <c r="F120" s="18" t="s">
        <v>20</v>
      </c>
      <c r="G120" s="19" t="s">
        <v>104</v>
      </c>
      <c r="H120" s="19" t="s">
        <v>120</v>
      </c>
      <c r="I120" s="20" t="s">
        <v>121</v>
      </c>
      <c r="J120" s="20" t="s">
        <v>122</v>
      </c>
      <c r="K120" s="20" t="s">
        <v>104</v>
      </c>
      <c r="L120" s="22">
        <v>10983</v>
      </c>
      <c r="M120" s="22">
        <v>5856.39</v>
      </c>
      <c r="N120" s="21"/>
      <c r="O120" s="21"/>
    </row>
    <row r="121" ht="26" customHeight="1" spans="1:15">
      <c r="A121" s="16">
        <v>41696</v>
      </c>
      <c r="B121" s="17" t="s">
        <v>16</v>
      </c>
      <c r="C121" s="17" t="s">
        <v>332</v>
      </c>
      <c r="D121" s="17" t="s">
        <v>123</v>
      </c>
      <c r="E121" s="17" t="s">
        <v>124</v>
      </c>
      <c r="F121" s="18" t="s">
        <v>36</v>
      </c>
      <c r="G121" s="19" t="s">
        <v>262</v>
      </c>
      <c r="H121" s="19" t="s">
        <v>125</v>
      </c>
      <c r="I121" s="20" t="s">
        <v>48</v>
      </c>
      <c r="J121" s="20" t="s">
        <v>38</v>
      </c>
      <c r="K121" s="20" t="s">
        <v>262</v>
      </c>
      <c r="L121" s="20">
        <v>5807.94</v>
      </c>
      <c r="M121" s="20">
        <v>800</v>
      </c>
      <c r="N121" s="21"/>
      <c r="O121" s="21"/>
    </row>
    <row r="122" ht="26" customHeight="1" spans="1:15">
      <c r="A122" s="16">
        <v>41697</v>
      </c>
      <c r="B122" s="17" t="s">
        <v>16</v>
      </c>
      <c r="C122" s="17" t="s">
        <v>332</v>
      </c>
      <c r="D122" s="17" t="s">
        <v>333</v>
      </c>
      <c r="E122" s="17" t="s">
        <v>334</v>
      </c>
      <c r="F122" s="18" t="s">
        <v>136</v>
      </c>
      <c r="G122" s="19" t="s">
        <v>335</v>
      </c>
      <c r="H122" s="19" t="s">
        <v>48</v>
      </c>
      <c r="I122" s="20" t="s">
        <v>88</v>
      </c>
      <c r="J122" s="20" t="s">
        <v>335</v>
      </c>
      <c r="K122" s="20" t="s">
        <v>335</v>
      </c>
      <c r="L122" s="20">
        <v>900</v>
      </c>
      <c r="M122" s="20">
        <v>900</v>
      </c>
      <c r="N122" s="21">
        <v>6</v>
      </c>
      <c r="O122" s="21">
        <v>6</v>
      </c>
    </row>
    <row r="123" ht="26" customHeight="1" spans="1:15">
      <c r="A123" s="16">
        <v>41698</v>
      </c>
      <c r="B123" s="17" t="s">
        <v>16</v>
      </c>
      <c r="C123" s="17" t="s">
        <v>332</v>
      </c>
      <c r="D123" s="17" t="s">
        <v>336</v>
      </c>
      <c r="E123" s="17" t="s">
        <v>337</v>
      </c>
      <c r="F123" s="18" t="s">
        <v>136</v>
      </c>
      <c r="G123" s="19" t="s">
        <v>338</v>
      </c>
      <c r="H123" s="19" t="s">
        <v>125</v>
      </c>
      <c r="I123" s="20" t="s">
        <v>100</v>
      </c>
      <c r="J123" s="20" t="s">
        <v>338</v>
      </c>
      <c r="K123" s="20" t="s">
        <v>338</v>
      </c>
      <c r="L123" s="20">
        <v>14474.78</v>
      </c>
      <c r="M123" s="20">
        <v>1402</v>
      </c>
      <c r="N123" s="21"/>
      <c r="O123" s="21"/>
    </row>
    <row r="124" ht="26" customHeight="1" spans="1:15">
      <c r="A124" s="16">
        <v>41699</v>
      </c>
      <c r="B124" s="17" t="s">
        <v>16</v>
      </c>
      <c r="C124" s="17" t="s">
        <v>332</v>
      </c>
      <c r="D124" s="17" t="s">
        <v>147</v>
      </c>
      <c r="E124" s="17" t="s">
        <v>148</v>
      </c>
      <c r="F124" s="18" t="s">
        <v>36</v>
      </c>
      <c r="G124" s="19" t="s">
        <v>130</v>
      </c>
      <c r="H124" s="19" t="s">
        <v>149</v>
      </c>
      <c r="I124" s="20" t="s">
        <v>150</v>
      </c>
      <c r="J124" s="20" t="s">
        <v>151</v>
      </c>
      <c r="K124" s="20" t="s">
        <v>130</v>
      </c>
      <c r="L124" s="20">
        <v>53523.04</v>
      </c>
      <c r="M124" s="20">
        <v>5000</v>
      </c>
      <c r="N124" s="21"/>
      <c r="O124" s="21"/>
    </row>
    <row r="125" ht="26" customHeight="1" spans="1:15">
      <c r="A125" s="16">
        <v>41700</v>
      </c>
      <c r="B125" s="17" t="s">
        <v>16</v>
      </c>
      <c r="C125" s="17" t="s">
        <v>332</v>
      </c>
      <c r="D125" s="17" t="s">
        <v>29</v>
      </c>
      <c r="E125" s="17" t="s">
        <v>30</v>
      </c>
      <c r="F125" s="18" t="s">
        <v>20</v>
      </c>
      <c r="G125" s="19" t="s">
        <v>340</v>
      </c>
      <c r="H125" s="19" t="s">
        <v>32</v>
      </c>
      <c r="I125" s="20" t="s">
        <v>33</v>
      </c>
      <c r="J125" s="20" t="s">
        <v>340</v>
      </c>
      <c r="K125" s="20" t="s">
        <v>340</v>
      </c>
      <c r="L125" s="20">
        <v>640.29</v>
      </c>
      <c r="M125" s="20">
        <v>640.29</v>
      </c>
      <c r="N125" s="21"/>
      <c r="O125" s="21"/>
    </row>
    <row r="126" ht="26" customHeight="1" spans="1:15">
      <c r="A126" s="16">
        <v>41701</v>
      </c>
      <c r="B126" s="17" t="s">
        <v>16</v>
      </c>
      <c r="C126" s="17" t="s">
        <v>332</v>
      </c>
      <c r="D126" s="17" t="s">
        <v>65</v>
      </c>
      <c r="E126" s="17" t="s">
        <v>66</v>
      </c>
      <c r="F126" s="18" t="s">
        <v>20</v>
      </c>
      <c r="G126" s="19" t="s">
        <v>341</v>
      </c>
      <c r="H126" s="19" t="s">
        <v>68</v>
      </c>
      <c r="I126" s="20" t="s">
        <v>69</v>
      </c>
      <c r="J126" s="20" t="s">
        <v>70</v>
      </c>
      <c r="K126" s="20" t="s">
        <v>341</v>
      </c>
      <c r="L126" s="20">
        <v>17</v>
      </c>
      <c r="M126" s="20">
        <v>17</v>
      </c>
      <c r="N126" s="21"/>
      <c r="O126" s="21"/>
    </row>
    <row r="127" ht="26" customHeight="1" spans="1:15">
      <c r="A127" s="16">
        <v>41702</v>
      </c>
      <c r="B127" s="17" t="s">
        <v>16</v>
      </c>
      <c r="C127" s="17" t="s">
        <v>332</v>
      </c>
      <c r="D127" s="17" t="s">
        <v>342</v>
      </c>
      <c r="E127" s="17" t="s">
        <v>343</v>
      </c>
      <c r="F127" s="18" t="s">
        <v>20</v>
      </c>
      <c r="G127" s="19" t="s">
        <v>197</v>
      </c>
      <c r="H127" s="19" t="s">
        <v>46</v>
      </c>
      <c r="I127" s="20" t="s">
        <v>46</v>
      </c>
      <c r="J127" s="20" t="s">
        <v>197</v>
      </c>
      <c r="K127" s="20" t="s">
        <v>197</v>
      </c>
      <c r="L127" s="20">
        <v>251.278</v>
      </c>
      <c r="M127" s="22">
        <v>150</v>
      </c>
      <c r="N127" s="21"/>
      <c r="O127" s="21"/>
    </row>
    <row r="128" ht="26" customHeight="1" spans="1:15">
      <c r="A128" s="16">
        <v>41703</v>
      </c>
      <c r="B128" s="17" t="s">
        <v>16</v>
      </c>
      <c r="C128" s="17" t="s">
        <v>332</v>
      </c>
      <c r="D128" s="17" t="s">
        <v>344</v>
      </c>
      <c r="E128" s="17" t="s">
        <v>345</v>
      </c>
      <c r="F128" s="18" t="s">
        <v>20</v>
      </c>
      <c r="G128" s="19" t="s">
        <v>170</v>
      </c>
      <c r="H128" s="19" t="s">
        <v>46</v>
      </c>
      <c r="I128" s="20" t="s">
        <v>46</v>
      </c>
      <c r="J128" s="20" t="s">
        <v>170</v>
      </c>
      <c r="K128" s="20" t="s">
        <v>170</v>
      </c>
      <c r="L128" s="20">
        <v>300</v>
      </c>
      <c r="M128" s="20">
        <v>300</v>
      </c>
      <c r="N128" s="21"/>
      <c r="O128" s="21"/>
    </row>
    <row r="129" ht="26" customHeight="1" spans="1:15">
      <c r="A129" s="16">
        <v>41704</v>
      </c>
      <c r="B129" s="17" t="s">
        <v>16</v>
      </c>
      <c r="C129" s="17" t="s">
        <v>332</v>
      </c>
      <c r="D129" s="17" t="s">
        <v>346</v>
      </c>
      <c r="E129" s="17" t="s">
        <v>347</v>
      </c>
      <c r="F129" s="18" t="s">
        <v>20</v>
      </c>
      <c r="G129" s="19" t="s">
        <v>38</v>
      </c>
      <c r="H129" s="19" t="s">
        <v>100</v>
      </c>
      <c r="I129" s="20" t="s">
        <v>100</v>
      </c>
      <c r="J129" s="20" t="s">
        <v>38</v>
      </c>
      <c r="K129" s="20" t="s">
        <v>38</v>
      </c>
      <c r="L129" s="20">
        <v>1603</v>
      </c>
      <c r="M129" s="22">
        <v>1000</v>
      </c>
      <c r="N129" s="21"/>
      <c r="O129" s="21"/>
    </row>
    <row r="130" ht="26" customHeight="1" spans="1:15">
      <c r="A130" s="16">
        <v>41705</v>
      </c>
      <c r="B130" s="17" t="s">
        <v>16</v>
      </c>
      <c r="C130" s="17" t="s">
        <v>332</v>
      </c>
      <c r="D130" s="17" t="s">
        <v>348</v>
      </c>
      <c r="E130" s="17" t="s">
        <v>349</v>
      </c>
      <c r="F130" s="18" t="s">
        <v>20</v>
      </c>
      <c r="G130" s="19" t="s">
        <v>38</v>
      </c>
      <c r="H130" s="19" t="s">
        <v>100</v>
      </c>
      <c r="I130" s="20" t="s">
        <v>100</v>
      </c>
      <c r="J130" s="20" t="s">
        <v>38</v>
      </c>
      <c r="K130" s="20" t="s">
        <v>38</v>
      </c>
      <c r="L130" s="20">
        <v>2054</v>
      </c>
      <c r="M130" s="22">
        <v>1000</v>
      </c>
      <c r="N130" s="21"/>
      <c r="O130" s="21"/>
    </row>
    <row r="131" ht="26" customHeight="1" spans="1:15">
      <c r="A131" s="16">
        <v>41706</v>
      </c>
      <c r="B131" s="17" t="s">
        <v>16</v>
      </c>
      <c r="C131" s="17" t="s">
        <v>332</v>
      </c>
      <c r="D131" s="17" t="s">
        <v>350</v>
      </c>
      <c r="E131" s="17" t="s">
        <v>351</v>
      </c>
      <c r="F131" s="18" t="s">
        <v>20</v>
      </c>
      <c r="G131" s="19" t="s">
        <v>38</v>
      </c>
      <c r="H131" s="19" t="s">
        <v>100</v>
      </c>
      <c r="I131" s="20" t="s">
        <v>100</v>
      </c>
      <c r="J131" s="20" t="s">
        <v>38</v>
      </c>
      <c r="K131" s="20" t="s">
        <v>38</v>
      </c>
      <c r="L131" s="20">
        <v>3414.272</v>
      </c>
      <c r="M131" s="22">
        <v>1000</v>
      </c>
      <c r="N131" s="21"/>
      <c r="O131" s="21"/>
    </row>
    <row r="132" ht="26" customHeight="1" spans="1:15">
      <c r="A132" s="16">
        <v>41707</v>
      </c>
      <c r="B132" s="17" t="s">
        <v>16</v>
      </c>
      <c r="C132" s="17" t="s">
        <v>332</v>
      </c>
      <c r="D132" s="17" t="s">
        <v>205</v>
      </c>
      <c r="E132" s="17" t="s">
        <v>206</v>
      </c>
      <c r="F132" s="18" t="s">
        <v>20</v>
      </c>
      <c r="G132" s="19" t="s">
        <v>46</v>
      </c>
      <c r="H132" s="19" t="s">
        <v>208</v>
      </c>
      <c r="I132" s="20" t="s">
        <v>207</v>
      </c>
      <c r="J132" s="20" t="s">
        <v>46</v>
      </c>
      <c r="K132" s="20" t="s">
        <v>46</v>
      </c>
      <c r="L132" s="20">
        <v>500</v>
      </c>
      <c r="M132" s="20">
        <v>500</v>
      </c>
      <c r="N132" s="21"/>
      <c r="O132" s="21"/>
    </row>
    <row r="133" ht="26" customHeight="1" spans="1:15">
      <c r="A133" s="16">
        <v>41708</v>
      </c>
      <c r="B133" s="17" t="s">
        <v>16</v>
      </c>
      <c r="C133" s="17" t="s">
        <v>332</v>
      </c>
      <c r="D133" s="17" t="s">
        <v>300</v>
      </c>
      <c r="E133" s="30" t="s">
        <v>378</v>
      </c>
      <c r="F133" s="18" t="s">
        <v>20</v>
      </c>
      <c r="G133" s="19" t="s">
        <v>262</v>
      </c>
      <c r="H133" s="19" t="s">
        <v>88</v>
      </c>
      <c r="I133" s="20" t="s">
        <v>88</v>
      </c>
      <c r="J133" s="20" t="s">
        <v>262</v>
      </c>
      <c r="K133" s="20" t="s">
        <v>262</v>
      </c>
      <c r="L133" s="20">
        <v>800</v>
      </c>
      <c r="M133" s="20">
        <v>800</v>
      </c>
      <c r="N133" s="21"/>
      <c r="O133" s="21"/>
    </row>
    <row r="134" ht="26" customHeight="1" spans="1:15">
      <c r="A134" s="16">
        <v>41709</v>
      </c>
      <c r="B134" s="17" t="s">
        <v>16</v>
      </c>
      <c r="C134" s="17" t="s">
        <v>332</v>
      </c>
      <c r="D134" s="17" t="s">
        <v>297</v>
      </c>
      <c r="E134" s="17" t="s">
        <v>298</v>
      </c>
      <c r="F134" s="18" t="s">
        <v>136</v>
      </c>
      <c r="G134" s="19" t="s">
        <v>144</v>
      </c>
      <c r="H134" s="19" t="s">
        <v>46</v>
      </c>
      <c r="I134" s="20" t="s">
        <v>46</v>
      </c>
      <c r="J134" s="20" t="s">
        <v>144</v>
      </c>
      <c r="K134" s="20" t="s">
        <v>144</v>
      </c>
      <c r="L134" s="28">
        <v>200</v>
      </c>
      <c r="M134" s="28">
        <v>200</v>
      </c>
      <c r="N134" s="21"/>
      <c r="O134" s="21"/>
    </row>
    <row r="135" ht="26" customHeight="1" spans="1:15">
      <c r="A135" s="16">
        <v>41710</v>
      </c>
      <c r="B135" s="17" t="s">
        <v>16</v>
      </c>
      <c r="C135" s="17" t="s">
        <v>332</v>
      </c>
      <c r="D135" s="17" t="s">
        <v>352</v>
      </c>
      <c r="E135" s="17" t="s">
        <v>353</v>
      </c>
      <c r="F135" s="18" t="s">
        <v>136</v>
      </c>
      <c r="G135" s="19" t="s">
        <v>144</v>
      </c>
      <c r="H135" s="19" t="s">
        <v>46</v>
      </c>
      <c r="I135" s="20" t="s">
        <v>46</v>
      </c>
      <c r="J135" s="20" t="s">
        <v>144</v>
      </c>
      <c r="K135" s="20" t="s">
        <v>144</v>
      </c>
      <c r="L135" s="20">
        <v>166.78</v>
      </c>
      <c r="M135" s="20">
        <v>166.78</v>
      </c>
      <c r="N135" s="21"/>
      <c r="O135" s="21"/>
    </row>
    <row r="136" ht="26" customHeight="1" spans="1:15">
      <c r="A136" s="16">
        <v>41711</v>
      </c>
      <c r="B136" s="17" t="s">
        <v>16</v>
      </c>
      <c r="C136" s="17" t="s">
        <v>332</v>
      </c>
      <c r="D136" s="17" t="s">
        <v>355</v>
      </c>
      <c r="E136" s="17" t="s">
        <v>356</v>
      </c>
      <c r="F136" s="18" t="s">
        <v>20</v>
      </c>
      <c r="G136" s="19" t="s">
        <v>170</v>
      </c>
      <c r="H136" s="19" t="s">
        <v>46</v>
      </c>
      <c r="I136" s="20" t="s">
        <v>46</v>
      </c>
      <c r="J136" s="20" t="s">
        <v>170</v>
      </c>
      <c r="K136" s="20" t="s">
        <v>170</v>
      </c>
      <c r="L136" s="20">
        <v>300</v>
      </c>
      <c r="M136" s="20">
        <v>300</v>
      </c>
      <c r="N136" s="21"/>
      <c r="O136" s="21"/>
    </row>
    <row r="137" ht="26" customHeight="1" spans="1:15">
      <c r="A137" s="16">
        <v>41712</v>
      </c>
      <c r="B137" s="17" t="s">
        <v>16</v>
      </c>
      <c r="C137" s="17" t="s">
        <v>332</v>
      </c>
      <c r="D137" s="17" t="s">
        <v>75</v>
      </c>
      <c r="E137" s="17" t="s">
        <v>76</v>
      </c>
      <c r="F137" s="18" t="s">
        <v>77</v>
      </c>
      <c r="G137" s="19" t="s">
        <v>33</v>
      </c>
      <c r="H137" s="19" t="s">
        <v>79</v>
      </c>
      <c r="I137" s="20" t="s">
        <v>80</v>
      </c>
      <c r="J137" s="20" t="s">
        <v>33</v>
      </c>
      <c r="K137" s="20" t="s">
        <v>33</v>
      </c>
      <c r="L137" s="22">
        <v>102</v>
      </c>
      <c r="M137" s="22">
        <v>100</v>
      </c>
      <c r="N137" s="21"/>
      <c r="O137" s="21"/>
    </row>
    <row r="138" ht="26" customHeight="1" spans="1:15">
      <c r="A138" s="16">
        <v>41713</v>
      </c>
      <c r="B138" s="17" t="s">
        <v>16</v>
      </c>
      <c r="C138" s="17" t="s">
        <v>332</v>
      </c>
      <c r="D138" s="17" t="s">
        <v>190</v>
      </c>
      <c r="E138" s="17" t="s">
        <v>191</v>
      </c>
      <c r="F138" s="18" t="s">
        <v>77</v>
      </c>
      <c r="G138" s="19" t="s">
        <v>357</v>
      </c>
      <c r="H138" s="19" t="s">
        <v>193</v>
      </c>
      <c r="I138" s="20" t="s">
        <v>192</v>
      </c>
      <c r="J138" s="20" t="s">
        <v>357</v>
      </c>
      <c r="K138" s="20" t="s">
        <v>357</v>
      </c>
      <c r="L138" s="22">
        <v>4233</v>
      </c>
      <c r="M138" s="22">
        <v>388</v>
      </c>
      <c r="N138" s="21"/>
      <c r="O138" s="21"/>
    </row>
    <row r="139" ht="26" customHeight="1" spans="1:15">
      <c r="A139" s="16">
        <v>41714</v>
      </c>
      <c r="B139" s="17" t="s">
        <v>16</v>
      </c>
      <c r="C139" s="17" t="s">
        <v>332</v>
      </c>
      <c r="D139" s="17" t="s">
        <v>229</v>
      </c>
      <c r="E139" s="17" t="s">
        <v>230</v>
      </c>
      <c r="F139" s="18" t="s">
        <v>86</v>
      </c>
      <c r="G139" s="19" t="s">
        <v>358</v>
      </c>
      <c r="H139" s="19" t="s">
        <v>88</v>
      </c>
      <c r="I139" s="20" t="s">
        <v>88</v>
      </c>
      <c r="J139" s="20" t="s">
        <v>358</v>
      </c>
      <c r="K139" s="20" t="s">
        <v>358</v>
      </c>
      <c r="L139" s="20">
        <v>16000</v>
      </c>
      <c r="M139" s="20" t="s">
        <v>358</v>
      </c>
      <c r="N139" s="21"/>
      <c r="O139" s="21"/>
    </row>
    <row r="140" ht="26" customHeight="1" spans="1:15">
      <c r="A140" s="16">
        <v>41715</v>
      </c>
      <c r="B140" s="17" t="s">
        <v>16</v>
      </c>
      <c r="C140" s="17" t="s">
        <v>332</v>
      </c>
      <c r="D140" s="17" t="s">
        <v>359</v>
      </c>
      <c r="E140" s="17" t="s">
        <v>360</v>
      </c>
      <c r="F140" s="18" t="s">
        <v>20</v>
      </c>
      <c r="G140" s="19" t="s">
        <v>55</v>
      </c>
      <c r="H140" s="19" t="s">
        <v>144</v>
      </c>
      <c r="I140" s="20" t="s">
        <v>144</v>
      </c>
      <c r="J140" s="20" t="s">
        <v>55</v>
      </c>
      <c r="K140" s="20" t="s">
        <v>55</v>
      </c>
      <c r="L140" s="20">
        <v>200</v>
      </c>
      <c r="M140" s="20">
        <v>60</v>
      </c>
      <c r="N140" s="21"/>
      <c r="O140" s="21"/>
    </row>
    <row r="141" ht="26" customHeight="1" spans="1:15">
      <c r="A141" s="16">
        <v>41716</v>
      </c>
      <c r="B141" s="17" t="s">
        <v>16</v>
      </c>
      <c r="C141" s="17" t="s">
        <v>332</v>
      </c>
      <c r="D141" s="17" t="s">
        <v>195</v>
      </c>
      <c r="E141" s="17" t="s">
        <v>196</v>
      </c>
      <c r="F141" s="18" t="s">
        <v>20</v>
      </c>
      <c r="G141" s="19" t="s">
        <v>361</v>
      </c>
      <c r="H141" s="19" t="s">
        <v>170</v>
      </c>
      <c r="I141" s="20" t="s">
        <v>197</v>
      </c>
      <c r="J141" s="20" t="s">
        <v>361</v>
      </c>
      <c r="K141" s="20" t="s">
        <v>361</v>
      </c>
      <c r="L141" s="20">
        <v>67</v>
      </c>
      <c r="M141" s="20">
        <v>67</v>
      </c>
      <c r="N141" s="21"/>
      <c r="O141" s="21"/>
    </row>
    <row r="142" ht="26" customHeight="1" spans="1:15">
      <c r="A142" s="16">
        <v>41717</v>
      </c>
      <c r="B142" s="17" t="s">
        <v>16</v>
      </c>
      <c r="C142" s="17" t="s">
        <v>332</v>
      </c>
      <c r="D142" s="17" t="s">
        <v>362</v>
      </c>
      <c r="E142" s="17" t="s">
        <v>363</v>
      </c>
      <c r="F142" s="18" t="s">
        <v>136</v>
      </c>
      <c r="G142" s="19" t="s">
        <v>33</v>
      </c>
      <c r="H142" s="19" t="s">
        <v>170</v>
      </c>
      <c r="I142" s="20" t="s">
        <v>170</v>
      </c>
      <c r="J142" s="20" t="s">
        <v>33</v>
      </c>
      <c r="K142" s="20" t="s">
        <v>33</v>
      </c>
      <c r="L142" s="20" t="s">
        <v>33</v>
      </c>
      <c r="M142" s="20" t="s">
        <v>33</v>
      </c>
      <c r="N142" s="21"/>
      <c r="O142" s="21"/>
    </row>
    <row r="143" ht="26" customHeight="1" spans="1:15">
      <c r="A143" s="16">
        <v>41718</v>
      </c>
      <c r="B143" s="17" t="s">
        <v>16</v>
      </c>
      <c r="C143" s="17" t="s">
        <v>332</v>
      </c>
      <c r="D143" s="17" t="s">
        <v>364</v>
      </c>
      <c r="E143" s="17" t="s">
        <v>365</v>
      </c>
      <c r="F143" s="18" t="s">
        <v>86</v>
      </c>
      <c r="G143" s="19" t="s">
        <v>144</v>
      </c>
      <c r="H143" s="19" t="s">
        <v>46</v>
      </c>
      <c r="I143" s="20" t="s">
        <v>46</v>
      </c>
      <c r="J143" s="20" t="s">
        <v>144</v>
      </c>
      <c r="K143" s="20" t="s">
        <v>144</v>
      </c>
      <c r="L143" s="20">
        <v>0</v>
      </c>
      <c r="M143" s="20">
        <v>0</v>
      </c>
      <c r="N143" s="21"/>
      <c r="O143" s="21"/>
    </row>
    <row r="144" ht="26" customHeight="1" spans="1:15">
      <c r="A144" s="16">
        <v>41719</v>
      </c>
      <c r="B144" s="17" t="s">
        <v>16</v>
      </c>
      <c r="C144" s="17" t="s">
        <v>332</v>
      </c>
      <c r="D144" s="17" t="s">
        <v>366</v>
      </c>
      <c r="E144" s="17" t="s">
        <v>367</v>
      </c>
      <c r="F144" s="18" t="s">
        <v>20</v>
      </c>
      <c r="G144" s="19" t="s">
        <v>33</v>
      </c>
      <c r="H144" s="19" t="s">
        <v>46</v>
      </c>
      <c r="I144" s="20" t="s">
        <v>46</v>
      </c>
      <c r="J144" s="20" t="s">
        <v>33</v>
      </c>
      <c r="K144" s="20" t="s">
        <v>33</v>
      </c>
      <c r="L144" s="20">
        <v>0</v>
      </c>
      <c r="M144" s="20">
        <v>0</v>
      </c>
      <c r="N144" s="21"/>
      <c r="O144" s="21"/>
    </row>
  </sheetData>
  <mergeCells count="13">
    <mergeCell ref="B3:O3"/>
    <mergeCell ref="H4:I4"/>
    <mergeCell ref="J4:K4"/>
    <mergeCell ref="L4:M4"/>
    <mergeCell ref="B4:B5"/>
    <mergeCell ref="C4:C5"/>
    <mergeCell ref="D4:D5"/>
    <mergeCell ref="E4:E5"/>
    <mergeCell ref="F4:F5"/>
    <mergeCell ref="G4:G5"/>
    <mergeCell ref="N4:N5"/>
    <mergeCell ref="O4:O5"/>
    <mergeCell ref="B1:O2"/>
  </mergeCells>
  <printOptions horizontalCentered="1"/>
  <pageMargins left="0.751388888888889" right="0.751388888888889" top="1" bottom="1" header="0.5" footer="0.5"/>
  <pageSetup paperSize="8" scale="86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王伟波</dc:creator>
  <cp:lastModifiedBy>御林</cp:lastModifiedBy>
  <dcterms:created xsi:type="dcterms:W3CDTF">2015-06-07T02:19:00Z</dcterms:created>
  <dcterms:modified xsi:type="dcterms:W3CDTF">2026-06-24T03:48:40Z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E5845572550A409BA26E44582F072E05_12</vt:lpwstr>
  </property>
  <property fmtid="{D5CDD505-2E9C-101B-9397-08002B2CF9AE}" pid="4" name="CalculationRule">
    <vt:i4>0</vt:i4>
  </property>
</Properties>
</file>