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81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<sst xmlns="http://schemas.openxmlformats.org/spreadsheetml/2006/main" count="66" uniqueCount="66">
  <si>
    <t>附件：</t>
  </si>
  <si>
    <t>潜江市新型城镇化补短板强弱项一期（潜江市中心医院）
项目投资概算核定表</t>
  </si>
  <si>
    <t>序号</t>
  </si>
  <si>
    <t>工程费用名称</t>
  </si>
  <si>
    <t>投资概算（万元）</t>
  </si>
  <si>
    <t>一</t>
  </si>
  <si>
    <t>工程费用</t>
  </si>
  <si>
    <t>地下室</t>
  </si>
  <si>
    <t>门诊楼</t>
  </si>
  <si>
    <t>医技楼</t>
  </si>
  <si>
    <t>住院楼</t>
  </si>
  <si>
    <t>感染性疾病楼</t>
  </si>
  <si>
    <t>科研后勤楼</t>
  </si>
  <si>
    <t>宿舍楼</t>
  </si>
  <si>
    <t>食堂及职工活动中心</t>
  </si>
  <si>
    <t>学术报告厅</t>
  </si>
  <si>
    <t>架空层</t>
  </si>
  <si>
    <t>其他配套建筑</t>
  </si>
  <si>
    <t>建筑公用设备</t>
  </si>
  <si>
    <t>医疗专项</t>
  </si>
  <si>
    <t>室外总图工程</t>
  </si>
  <si>
    <t>二</t>
  </si>
  <si>
    <t>工程建设其他费用</t>
  </si>
  <si>
    <t>可行性研究报告编制费</t>
  </si>
  <si>
    <t>节能咨询费(表/书)</t>
  </si>
  <si>
    <t>环境影响咨询费(表/书)</t>
  </si>
  <si>
    <t>社会稳定风险评估费</t>
  </si>
  <si>
    <t>建设单位管理费</t>
  </si>
  <si>
    <t>工程监理费</t>
  </si>
  <si>
    <t>工程勘察费</t>
  </si>
  <si>
    <t>工程设计费</t>
  </si>
  <si>
    <t>清单编制或审核</t>
  </si>
  <si>
    <t>招标控制价编制或审核</t>
  </si>
  <si>
    <t>施工阶段全过程造价咨询</t>
  </si>
  <si>
    <t>竣工决算审核</t>
  </si>
  <si>
    <t>施工招标</t>
  </si>
  <si>
    <t>勘察招标</t>
  </si>
  <si>
    <t>设计招标</t>
  </si>
  <si>
    <t>监理招标</t>
  </si>
  <si>
    <t>造价咨询招标</t>
  </si>
  <si>
    <t>第三方检测费用(基坑监测、桩基、沉降、室内环境、绿建二星、外墙保温、防雷等)</t>
  </si>
  <si>
    <t>场地准备及临时设施费</t>
  </si>
  <si>
    <t>工程保险费</t>
  </si>
  <si>
    <t>高可靠性供电费</t>
  </si>
  <si>
    <t>交通安全评价</t>
  </si>
  <si>
    <t>地震安全性评价</t>
  </si>
  <si>
    <t>坐标放线、规划红线定位费</t>
  </si>
  <si>
    <t>水土保持费</t>
  </si>
  <si>
    <t>施工图审查费</t>
  </si>
  <si>
    <t>水土保持方案编制费</t>
  </si>
  <si>
    <t>水土保持监测费</t>
  </si>
  <si>
    <t>水保设施竣工验收服务费</t>
  </si>
  <si>
    <t>发债咨询服务费</t>
  </si>
  <si>
    <t>项目临时用地复垦方案编制费</t>
  </si>
  <si>
    <t>建设用地土壤污染状况调查费</t>
  </si>
  <si>
    <t>建设用地费</t>
  </si>
  <si>
    <t>水电气引入费</t>
  </si>
  <si>
    <t>三</t>
  </si>
  <si>
    <t>专项设备费</t>
  </si>
  <si>
    <t>医疗专项设备费</t>
  </si>
  <si>
    <t>电梯、扶梯设备费</t>
  </si>
  <si>
    <t>通风空调设备购置费</t>
  </si>
  <si>
    <t>四</t>
  </si>
  <si>
    <t>预备费</t>
  </si>
  <si>
    <t>五</t>
  </si>
  <si>
    <t>总投资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</si>
</sst>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"/>
  <sheetViews>
    <sheetView tabSelected="1" zoomScale="55" zoomScaleNormal="55" workbookViewId="0">
      <selection activeCell="C13" sqref="C12:C13"/>
    </sheetView>
  </sheetViews>
  <sheetFormatPr defaultColWidth="9" defaultRowHeight="13.5" outlineLevelCol="7"/>
  <cols>
    <col min="1" max="1" width="13.0333333333333" customWidth="1"/>
    <col min="2" max="2" width="41.25" customWidth="1"/>
    <col min="3" max="3" width="41.0666666666667" style="3" customWidth="1"/>
  </cols>
  <sheetData>
    <row r="1" ht="42" customHeight="1" spans="1:1">
      <c r="A1" s="4" t="s">
        <v>0</v>
      </c>
    </row>
    <row r="2" ht="77" customHeight="1" spans="1:8">
      <c r="A2" s="5" t="s">
        <v>1</v>
      </c>
      <c r="B2" s="5"/>
      <c r="C2" s="6"/>
      <c r="D2" s="7"/>
      <c r="E2" s="7"/>
      <c r="F2" s="7"/>
      <c r="G2" s="7"/>
      <c r="H2" s="7"/>
    </row>
    <row r="3" s="1" customFormat="1" ht="30" customHeight="1" spans="1:3">
      <c r="A3" s="8" t="s">
        <v>2</v>
      </c>
      <c r="B3" s="8" t="s">
        <v>3</v>
      </c>
      <c r="C3" s="9" t="s">
        <v>4</v>
      </c>
    </row>
    <row r="4" s="2" customFormat="1" ht="28" customHeight="1" spans="1:3">
      <c r="A4" s="10" t="s">
        <v>5</v>
      </c>
      <c r="B4" s="11" t="s">
        <v>6</v>
      </c>
      <c r="C4" s="12">
        <f>SUM(C5:C18)</f>
        <v>121183.11</v>
      </c>
    </row>
    <row r="5" s="2" customFormat="1" ht="28" customHeight="1" spans="1:3">
      <c r="A5" s="13">
        <v>1</v>
      </c>
      <c r="B5" s="14" t="s">
        <v>7</v>
      </c>
      <c r="C5" s="15">
        <v>25561.72</v>
      </c>
    </row>
    <row r="6" s="2" customFormat="1" ht="28" customHeight="1" spans="1:3">
      <c r="A6" s="13">
        <v>2</v>
      </c>
      <c r="B6" s="14" t="s">
        <v>8</v>
      </c>
      <c r="C6" s="15">
        <v>11025.17</v>
      </c>
    </row>
    <row r="7" s="2" customFormat="1" ht="28" customHeight="1" spans="1:3">
      <c r="A7" s="13">
        <v>3</v>
      </c>
      <c r="B7" s="14" t="s">
        <v>9</v>
      </c>
      <c r="C7" s="15">
        <v>15353.69</v>
      </c>
    </row>
    <row r="8" s="2" customFormat="1" ht="28" customHeight="1" spans="1:3">
      <c r="A8" s="13">
        <v>4</v>
      </c>
      <c r="B8" s="14" t="s">
        <v>10</v>
      </c>
      <c r="C8" s="15">
        <v>23580.2</v>
      </c>
    </row>
    <row r="9" s="2" customFormat="1" ht="28" customHeight="1" spans="1:3">
      <c r="A9" s="13">
        <v>5</v>
      </c>
      <c r="B9" s="14" t="s">
        <v>11</v>
      </c>
      <c r="C9" s="15">
        <v>5035.37</v>
      </c>
    </row>
    <row r="10" s="2" customFormat="1" ht="28" customHeight="1" spans="1:3">
      <c r="A10" s="13">
        <v>6</v>
      </c>
      <c r="B10" s="14" t="s">
        <v>12</v>
      </c>
      <c r="C10" s="15">
        <v>3005.18</v>
      </c>
    </row>
    <row r="11" s="2" customFormat="1" ht="28" customHeight="1" spans="1:3">
      <c r="A11" s="13">
        <v>7</v>
      </c>
      <c r="B11" s="14" t="s">
        <v>13</v>
      </c>
      <c r="C11" s="15">
        <v>1750.03</v>
      </c>
    </row>
    <row r="12" s="2" customFormat="1" ht="28" customHeight="1" spans="1:3">
      <c r="A12" s="13">
        <v>8</v>
      </c>
      <c r="B12" s="14" t="s">
        <v>14</v>
      </c>
      <c r="C12" s="15">
        <v>1765.45</v>
      </c>
    </row>
    <row r="13" s="2" customFormat="1" ht="28" customHeight="1" spans="1:3">
      <c r="A13" s="13">
        <v>9</v>
      </c>
      <c r="B13" s="14" t="s">
        <v>15</v>
      </c>
      <c r="C13" s="15">
        <v>1185.8</v>
      </c>
    </row>
    <row r="14" s="2" customFormat="1" ht="28" customHeight="1" spans="1:3">
      <c r="A14" s="13">
        <v>10</v>
      </c>
      <c r="B14" s="14" t="s">
        <v>16</v>
      </c>
      <c r="C14" s="15">
        <v>131.82</v>
      </c>
    </row>
    <row r="15" s="2" customFormat="1" ht="28" customHeight="1" spans="1:3">
      <c r="A15" s="13">
        <v>11</v>
      </c>
      <c r="B15" s="14" t="s">
        <v>17</v>
      </c>
      <c r="C15" s="15">
        <v>948.5</v>
      </c>
    </row>
    <row r="16" s="2" customFormat="1" ht="28" customHeight="1" spans="1:3">
      <c r="A16" s="13">
        <v>12</v>
      </c>
      <c r="B16" s="14" t="s">
        <v>18</v>
      </c>
      <c r="C16" s="15">
        <v>10666.16</v>
      </c>
    </row>
    <row r="17" s="2" customFormat="1" ht="28" customHeight="1" spans="1:3">
      <c r="A17" s="13">
        <v>13</v>
      </c>
      <c r="B17" s="14" t="s">
        <v>19</v>
      </c>
      <c r="C17" s="15">
        <v>16061.47</v>
      </c>
    </row>
    <row r="18" s="2" customFormat="1" ht="28" customHeight="1" spans="1:3">
      <c r="A18" s="13">
        <v>14</v>
      </c>
      <c r="B18" s="14" t="s">
        <v>20</v>
      </c>
      <c r="C18" s="15">
        <v>5112.55</v>
      </c>
    </row>
    <row r="19" ht="28" customHeight="1" spans="1:3">
      <c r="A19" s="13" t="s">
        <v>21</v>
      </c>
      <c r="B19" s="11" t="s">
        <v>22</v>
      </c>
      <c r="C19" s="12">
        <f>SUM(C20:C53)</f>
        <v>11275.74</v>
      </c>
    </row>
    <row r="20" ht="28" customHeight="1" spans="1:3">
      <c r="A20" s="13">
        <v>1</v>
      </c>
      <c r="B20" s="16" t="s">
        <v>23</v>
      </c>
      <c r="C20" s="17">
        <v>19.36</v>
      </c>
    </row>
    <row r="21" ht="28" customHeight="1" spans="1:3">
      <c r="A21" s="13">
        <v>2</v>
      </c>
      <c r="B21" s="16" t="s">
        <v>24</v>
      </c>
      <c r="C21" s="17">
        <v>17.59</v>
      </c>
    </row>
    <row r="22" ht="28" customHeight="1" spans="1:3">
      <c r="A22" s="13">
        <v>3</v>
      </c>
      <c r="B22" s="16" t="s">
        <v>25</v>
      </c>
      <c r="C22" s="17">
        <v>20.74</v>
      </c>
    </row>
    <row r="23" ht="28" customHeight="1" spans="1:3">
      <c r="A23" s="13">
        <v>4</v>
      </c>
      <c r="B23" s="16" t="s">
        <v>26</v>
      </c>
      <c r="C23" s="17">
        <v>20.34</v>
      </c>
    </row>
    <row r="24" ht="28" customHeight="1" spans="1:3">
      <c r="A24" s="13">
        <v>5</v>
      </c>
      <c r="B24" s="16" t="s">
        <v>27</v>
      </c>
      <c r="C24" s="17">
        <v>959.52</v>
      </c>
    </row>
    <row r="25" ht="28" customHeight="1" spans="1:3">
      <c r="A25" s="13">
        <v>6</v>
      </c>
      <c r="B25" s="16" t="s">
        <v>28</v>
      </c>
      <c r="C25" s="17">
        <v>881.18</v>
      </c>
    </row>
    <row r="26" ht="28" customHeight="1" spans="1:3">
      <c r="A26" s="13">
        <v>7</v>
      </c>
      <c r="B26" s="16" t="s">
        <v>29</v>
      </c>
      <c r="C26" s="17">
        <v>273</v>
      </c>
    </row>
    <row r="27" ht="28" customHeight="1" spans="1:3">
      <c r="A27" s="13">
        <v>8</v>
      </c>
      <c r="B27" s="16" t="s">
        <v>30</v>
      </c>
      <c r="C27" s="17">
        <v>2066.9</v>
      </c>
    </row>
    <row r="28" ht="28" customHeight="1" spans="1:3">
      <c r="A28" s="13">
        <v>9</v>
      </c>
      <c r="B28" s="16" t="s">
        <v>31</v>
      </c>
      <c r="C28" s="17">
        <v>23.67</v>
      </c>
    </row>
    <row r="29" ht="28" customHeight="1" spans="1:3">
      <c r="A29" s="13">
        <v>10</v>
      </c>
      <c r="B29" s="16" t="s">
        <v>32</v>
      </c>
      <c r="C29" s="17">
        <v>20.97</v>
      </c>
    </row>
    <row r="30" ht="28" customHeight="1" spans="1:3">
      <c r="A30" s="13">
        <v>11</v>
      </c>
      <c r="B30" s="16" t="s">
        <v>33</v>
      </c>
      <c r="C30" s="17">
        <v>155.92</v>
      </c>
    </row>
    <row r="31" ht="28" customHeight="1" spans="1:3">
      <c r="A31" s="13">
        <v>12</v>
      </c>
      <c r="B31" s="16" t="s">
        <v>34</v>
      </c>
      <c r="C31" s="17">
        <v>148.36</v>
      </c>
    </row>
    <row r="32" ht="28" customHeight="1" spans="1:3">
      <c r="A32" s="13">
        <v>13</v>
      </c>
      <c r="B32" s="16" t="s">
        <v>35</v>
      </c>
      <c r="C32" s="17">
        <v>61.05</v>
      </c>
    </row>
    <row r="33" ht="28" customHeight="1" spans="1:3">
      <c r="A33" s="13">
        <v>14</v>
      </c>
      <c r="B33" s="16" t="s">
        <v>36</v>
      </c>
      <c r="C33" s="17">
        <v>1.73</v>
      </c>
    </row>
    <row r="34" ht="28" customHeight="1" spans="1:3">
      <c r="A34" s="13">
        <v>15</v>
      </c>
      <c r="B34" s="16" t="s">
        <v>37</v>
      </c>
      <c r="C34" s="17">
        <v>5.77</v>
      </c>
    </row>
    <row r="35" ht="28" customHeight="1" spans="1:3">
      <c r="A35" s="13">
        <v>16</v>
      </c>
      <c r="B35" s="16" t="s">
        <v>38</v>
      </c>
      <c r="C35" s="17">
        <v>3.85</v>
      </c>
    </row>
    <row r="36" ht="28" customHeight="1" spans="1:3">
      <c r="A36" s="13">
        <v>17</v>
      </c>
      <c r="B36" s="16" t="s">
        <v>39</v>
      </c>
      <c r="C36" s="17">
        <v>2.09</v>
      </c>
    </row>
    <row r="37" ht="54" customHeight="1" spans="1:3">
      <c r="A37" s="13">
        <v>18</v>
      </c>
      <c r="B37" s="18" t="s">
        <v>40</v>
      </c>
      <c r="C37" s="17">
        <v>750</v>
      </c>
    </row>
    <row r="38" ht="28" customHeight="1" spans="1:3">
      <c r="A38" s="13">
        <v>19</v>
      </c>
      <c r="B38" s="16" t="s">
        <v>41</v>
      </c>
      <c r="C38" s="17">
        <v>605.92</v>
      </c>
    </row>
    <row r="39" ht="28" customHeight="1" spans="1:3">
      <c r="A39" s="13">
        <v>20</v>
      </c>
      <c r="B39" s="16" t="s">
        <v>42</v>
      </c>
      <c r="C39" s="17">
        <v>363.55</v>
      </c>
    </row>
    <row r="40" ht="28" customHeight="1" spans="1:3">
      <c r="A40" s="13">
        <v>21</v>
      </c>
      <c r="B40" s="16" t="s">
        <v>43</v>
      </c>
      <c r="C40" s="17">
        <v>131.81</v>
      </c>
    </row>
    <row r="41" ht="28" customHeight="1" spans="1:3">
      <c r="A41" s="13">
        <v>22</v>
      </c>
      <c r="B41" s="16" t="s">
        <v>44</v>
      </c>
      <c r="C41" s="17">
        <v>30</v>
      </c>
    </row>
    <row r="42" ht="28" customHeight="1" spans="1:3">
      <c r="A42" s="13">
        <v>23</v>
      </c>
      <c r="B42" s="16" t="s">
        <v>45</v>
      </c>
      <c r="C42" s="17">
        <v>10</v>
      </c>
    </row>
    <row r="43" ht="28" customHeight="1" spans="1:3">
      <c r="A43" s="13">
        <v>24</v>
      </c>
      <c r="B43" s="16" t="s">
        <v>46</v>
      </c>
      <c r="C43" s="17">
        <v>40</v>
      </c>
    </row>
    <row r="44" ht="28" customHeight="1" spans="1:3">
      <c r="A44" s="13">
        <v>25</v>
      </c>
      <c r="B44" s="16" t="s">
        <v>47</v>
      </c>
      <c r="C44" s="17">
        <v>27.29</v>
      </c>
    </row>
    <row r="45" ht="28" customHeight="1" spans="1:3">
      <c r="A45" s="13">
        <v>26</v>
      </c>
      <c r="B45" s="16" t="s">
        <v>48</v>
      </c>
      <c r="C45" s="17">
        <v>40</v>
      </c>
    </row>
    <row r="46" ht="28" customHeight="1" spans="1:3">
      <c r="A46" s="13">
        <v>27</v>
      </c>
      <c r="B46" s="16" t="s">
        <v>49</v>
      </c>
      <c r="C46" s="17">
        <v>20.24</v>
      </c>
    </row>
    <row r="47" ht="28" customHeight="1" spans="1:3">
      <c r="A47" s="13">
        <v>28</v>
      </c>
      <c r="B47" s="16" t="s">
        <v>50</v>
      </c>
      <c r="C47" s="17">
        <v>50.14</v>
      </c>
    </row>
    <row r="48" ht="28" customHeight="1" spans="1:3">
      <c r="A48" s="13">
        <v>29</v>
      </c>
      <c r="B48" s="16" t="s">
        <v>51</v>
      </c>
      <c r="C48" s="17">
        <v>10.75</v>
      </c>
    </row>
    <row r="49" ht="28" customHeight="1" spans="1:3">
      <c r="A49" s="13">
        <v>30</v>
      </c>
      <c r="B49" s="16" t="s">
        <v>52</v>
      </c>
      <c r="C49" s="17">
        <v>22</v>
      </c>
    </row>
    <row r="50" ht="28" customHeight="1" spans="1:3">
      <c r="A50" s="13">
        <v>31</v>
      </c>
      <c r="B50" s="16" t="s">
        <v>53</v>
      </c>
      <c r="C50" s="17">
        <v>4</v>
      </c>
    </row>
    <row r="51" ht="28" customHeight="1" spans="1:3">
      <c r="A51" s="13">
        <v>32</v>
      </c>
      <c r="B51" s="16" t="s">
        <v>54</v>
      </c>
      <c r="C51" s="17">
        <v>8</v>
      </c>
    </row>
    <row r="52" ht="28" customHeight="1" spans="1:3">
      <c r="A52" s="13">
        <v>33</v>
      </c>
      <c r="B52" s="16" t="s">
        <v>55</v>
      </c>
      <c r="C52" s="17">
        <v>3000</v>
      </c>
    </row>
    <row r="53" ht="28" customHeight="1" spans="1:3">
      <c r="A53" s="13">
        <v>34</v>
      </c>
      <c r="B53" s="16" t="s">
        <v>56</v>
      </c>
      <c r="C53" s="17">
        <v>1480</v>
      </c>
    </row>
    <row r="54" ht="28" customHeight="1" spans="1:3">
      <c r="A54" s="19" t="s">
        <v>57</v>
      </c>
      <c r="B54" s="20" t="s">
        <v>58</v>
      </c>
      <c r="C54" s="12">
        <f>SUM(C55:C57)</f>
        <v>24540</v>
      </c>
    </row>
    <row r="55" ht="28" customHeight="1" spans="1:3">
      <c r="A55" s="13">
        <v>1</v>
      </c>
      <c r="B55" s="16" t="s">
        <v>59</v>
      </c>
      <c r="C55" s="17">
        <v>17672.6</v>
      </c>
    </row>
    <row r="56" ht="28" customHeight="1" spans="1:3">
      <c r="A56" s="13">
        <v>2</v>
      </c>
      <c r="B56" s="16" t="s">
        <v>60</v>
      </c>
      <c r="C56" s="17">
        <v>2079</v>
      </c>
    </row>
    <row r="57" ht="28" customHeight="1" spans="1:3">
      <c r="A57" s="13">
        <v>3</v>
      </c>
      <c r="B57" s="16" t="s">
        <v>61</v>
      </c>
      <c r="C57" s="17">
        <v>4788.4</v>
      </c>
    </row>
    <row r="58" ht="28" customHeight="1" spans="1:3">
      <c r="A58" s="19" t="s">
        <v>62</v>
      </c>
      <c r="B58" s="20" t="s">
        <v>63</v>
      </c>
      <c r="C58" s="12">
        <v>7849.94</v>
      </c>
    </row>
    <row r="59" ht="28" customHeight="1" spans="1:3">
      <c r="A59" s="19" t="s">
        <v>64</v>
      </c>
      <c r="B59" s="20" t="s">
        <v>65</v>
      </c>
      <c r="C59" s="12">
        <f>C4+C19+C54+C58</f>
        <v>164848.79</v>
      </c>
    </row>
  </sheetData>
  <mergeCells count="1">
    <mergeCell ref="A2:C2"/>
  </mergeCells>
  <printOptions horizontalCentered="1"/>
  <pageMargins left="0.590277777777778" right="0.590277777777778" top="0.708333333333333" bottom="0.708333333333333" header="0.298611111111111" footer="0.511805555555556"/>
  <pageSetup paperSize="9" scale="96" fitToHeight="0" orientation="portrait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WPS_321895573</cp:lastModifiedBy>
  <dcterms:created xsi:type="dcterms:W3CDTF">2006-09-13T11:21:00Z</dcterms:created>
  <cp:lastPrinted>2021-04-25T03:20:00Z</cp:lastPrinted>
  <dcterms:modified xsi:type="dcterms:W3CDTF">2024-07-17T10:00:49Z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3813957446654273B34B00F5DBD4DD97_13</vt:lpwstr>
  </property>
</Properties>
</file>