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Sheet1!$A$4:$U$5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<sst xmlns="http://schemas.openxmlformats.org/spreadsheetml/2006/main" count="34" uniqueCount="33">
  <si>
    <t>附件</t>
  </si>
  <si>
    <t>潜江市2022年度考试录用公务员拟录用人员名单（第二批）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</si>
  <si>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</si>
  <si>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</si>
  <si>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</si>
  <si>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</si>
  <si>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</si>
  <si>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</si>
  <si>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</si>
  <si>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</si>
  <si>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</si>
  <si>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</si>
  <si>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</si>
  <si>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</si>
  <si>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</si>
  <si>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</si>
  <si>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</si>
  <si>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</si>
  <si>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</si>
  <si>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</si>
  <si>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</si>
  <si>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</si>
  <si>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</si>
  <si>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面试分数</t>
  </si>
  <si>
    <t>潜江</t>
  </si>
  <si>
    <t>潜江市城市管理执法局</t>
  </si>
  <si>
    <t>办公室综合岗</t>
  </si>
  <si>
    <t>14230202015001022</t>
  </si>
  <si>
    <t>王歆怡</t>
  </si>
  <si>
    <t>女</t>
  </si>
  <si>
    <t>142110102315</t>
  </si>
  <si>
    <t>商洛学院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</si>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</sst>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" fillId="0" borderId="0" xfId="49" applyNumberForma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selection activeCell="C8" sqref="C8"/>
    </sheetView>
  </sheetViews>
  <sheetFormatPr defaultColWidth="9" defaultRowHeight="13.5" outlineLevelRow="5"/>
  <cols>
    <col min="1" max="1" width="4.125" style="3" customWidth="1"/>
    <col min="2" max="2" width="10.125" style="4" customWidth="1"/>
    <col min="3" max="3" width="12.5" style="4" customWidth="1"/>
    <col min="4" max="4" width="10.125" style="3" customWidth="1"/>
    <col min="5" max="5" width="4.625" style="3" customWidth="1"/>
    <col min="6" max="6" width="4.875" style="3" customWidth="1"/>
    <col min="7" max="7" width="7.625" style="3" customWidth="1"/>
    <col min="8" max="8" width="3.125" style="3" customWidth="1"/>
    <col min="9" max="9" width="12.5" style="3" customWidth="1"/>
    <col min="10" max="10" width="5.875" style="3" customWidth="1"/>
    <col min="11" max="11" width="5.5" style="3" customWidth="1"/>
    <col min="12" max="12" width="5.25" style="3" customWidth="1"/>
    <col min="13" max="13" width="4.875" style="3" customWidth="1"/>
    <col min="14" max="14" width="5.375" style="3" customWidth="1"/>
    <col min="15" max="15" width="8.375" style="5" customWidth="1"/>
    <col min="16" max="17" width="8.625" style="3" customWidth="1"/>
    <col min="18" max="18" width="8.625" style="5" customWidth="1"/>
    <col min="19" max="19" width="10.625" style="5" customWidth="1"/>
    <col min="20" max="20" width="12.25" style="6" customWidth="1"/>
    <col min="21" max="21" width="4.375" style="6" customWidth="1"/>
    <col min="22" max="16384" width="9" style="4"/>
  </cols>
  <sheetData>
    <row r="1" s="1" customFormat="1" ht="20.25" spans="1:21">
      <c r="A1" s="7" t="s">
        <v>0</v>
      </c>
      <c r="B1" s="7"/>
      <c r="O1" s="13"/>
      <c r="R1" s="13"/>
      <c r="S1" s="13"/>
      <c r="T1" s="9"/>
      <c r="U1" s="9"/>
    </row>
    <row r="2" s="1" customFormat="1" ht="35.1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8"/>
      <c r="Q2" s="8"/>
      <c r="R2" s="14"/>
      <c r="S2" s="14"/>
      <c r="T2" s="18"/>
      <c r="U2" s="18"/>
    </row>
    <row r="3" s="1" customFormat="1" ht="34" customHeight="1" spans="1:21">
      <c r="A3" s="9"/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15"/>
      <c r="P3" s="9"/>
      <c r="Q3" s="9"/>
      <c r="R3" s="15"/>
      <c r="S3" s="15"/>
      <c r="T3" s="9"/>
      <c r="U3" s="9"/>
    </row>
    <row r="4" s="1" customFormat="1" ht="24" customHeight="1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6"/>
      <c r="P4" s="17" t="s">
        <v>12</v>
      </c>
      <c r="Q4" s="16"/>
      <c r="R4" s="19" t="s">
        <v>13</v>
      </c>
      <c r="S4" s="10" t="s">
        <v>14</v>
      </c>
      <c r="T4" s="10" t="s">
        <v>15</v>
      </c>
      <c r="U4" s="10" t="s">
        <v>16</v>
      </c>
    </row>
    <row r="5" s="2" customFormat="1" ht="89.1" customHeight="1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6" t="s">
        <v>22</v>
      </c>
      <c r="P5" s="17" t="s">
        <v>23</v>
      </c>
      <c r="Q5" s="16" t="s">
        <v>22</v>
      </c>
      <c r="R5" s="19"/>
      <c r="S5" s="10"/>
      <c r="T5" s="10"/>
      <c r="U5" s="10"/>
    </row>
    <row r="6" ht="72" customHeight="1" spans="1:21">
      <c r="A6" s="20" t="s">
        <v>24</v>
      </c>
      <c r="B6" s="11" t="s">
        <v>25</v>
      </c>
      <c r="C6" s="11" t="s">
        <v>26</v>
      </c>
      <c r="D6" s="20" t="s">
        <v>27</v>
      </c>
      <c r="E6" s="11">
        <v>1</v>
      </c>
      <c r="F6" s="12">
        <v>1</v>
      </c>
      <c r="G6" s="20" t="s">
        <v>28</v>
      </c>
      <c r="H6" s="20" t="s">
        <v>29</v>
      </c>
      <c r="I6" s="20" t="s">
        <v>30</v>
      </c>
      <c r="J6" s="11">
        <v>64.8</v>
      </c>
      <c r="K6" s="11">
        <v>83.5</v>
      </c>
      <c r="L6" s="11">
        <v>0</v>
      </c>
      <c r="M6" s="11">
        <v>0</v>
      </c>
      <c r="N6" s="11">
        <v>0</v>
      </c>
      <c r="O6" s="11">
        <v>36.6075</v>
      </c>
      <c r="P6" s="11">
        <v>84.8</v>
      </c>
      <c r="Q6" s="11">
        <f>IF(P6&gt;0,P6*0.5,0)</f>
        <v>42.4</v>
      </c>
      <c r="R6" s="11">
        <f>IF(P6&gt;0,Q6+O6,0)</f>
        <v>79.0075</v>
      </c>
      <c r="S6" s="20" t="s">
        <v>31</v>
      </c>
      <c r="T6" s="20" t="s">
        <v>32</v>
      </c>
      <c r="U6" s="11" t="str">
        <f>IF(P6&gt;0,"","放弃")</f>
        <v/>
      </c>
    </row>
  </sheetData>
  <mergeCells count="18">
    <mergeCell ref="A1:B1"/>
    <mergeCell ref="A2:U2"/>
    <mergeCell ref="A3:U3"/>
    <mergeCell ref="J4:O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66875" bottom="0.590277777777778" header="0.354166666666667" footer="0.354166666666667"/>
  <pageSetup paperSize="9" scale="92" orientation="landscape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2021-07-28T03:32:00Z</cp:lastPrinted>
  <dcterms:modified xsi:type="dcterms:W3CDTF">2022-09-20T08:15:41Z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061094589A214E33BBD6271E4AEEC8E1</vt:lpwstr>
  </property>
</Properties>
</file>